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20" yWindow="-75" windowWidth="8340" windowHeight="8055" firstSheet="10" activeTab="23"/>
  </bookViews>
  <sheets>
    <sheet name="30315" sheetId="1" r:id="rId1"/>
    <sheet name="30316" sheetId="26" r:id="rId2"/>
    <sheet name="30303" sheetId="27" r:id="rId3"/>
    <sheet name="30301" sheetId="28" r:id="rId4"/>
    <sheet name="30327" sheetId="29" r:id="rId5"/>
    <sheet name="30107" sheetId="30" r:id="rId6"/>
    <sheet name="30129" sheetId="31" r:id="rId7"/>
    <sheet name="30121" sheetId="32" r:id="rId8"/>
    <sheet name="10506" sheetId="33" r:id="rId9"/>
    <sheet name="99933001" sheetId="34" r:id="rId10"/>
    <sheet name="10437" sheetId="35" r:id="rId11"/>
    <sheet name="فروردین" sheetId="12" r:id="rId12"/>
    <sheet name="اردیبهشت" sheetId="13" r:id="rId13"/>
    <sheet name="خرداد" sheetId="14" r:id="rId14"/>
    <sheet name="تیر" sheetId="15" r:id="rId15"/>
    <sheet name="مرداد" sheetId="16" r:id="rId16"/>
    <sheet name="تغییر تعرفه" sheetId="25" r:id="rId17"/>
    <sheet name="شهریور" sheetId="17" r:id="rId18"/>
    <sheet name="مهر" sheetId="18" r:id="rId19"/>
    <sheet name="آبان" sheetId="19" r:id="rId20"/>
    <sheet name="آذر" sheetId="20" r:id="rId21"/>
    <sheet name="دی" sheetId="21" r:id="rId22"/>
    <sheet name="بهمن" sheetId="22" r:id="rId23"/>
    <sheet name="اسفند" sheetId="23" r:id="rId24"/>
  </sheets>
  <definedNames>
    <definedName name="_xlnm.Print_Area" localSheetId="19">آبان!$A$1:$T$45</definedName>
    <definedName name="_xlnm.Print_Area" localSheetId="20">آذر!$A$1:$T$45</definedName>
    <definedName name="_xlnm.Print_Area" localSheetId="12">اردیبهشت!$A$1:$T$45</definedName>
    <definedName name="_xlnm.Print_Area" localSheetId="23">اسفند!$A$1:$T$45</definedName>
    <definedName name="_xlnm.Print_Area" localSheetId="22">بهمن!$A$1:$T$45</definedName>
    <definedName name="_xlnm.Print_Area" localSheetId="16">'تغییر تعرفه'!$A$1:$T$45</definedName>
    <definedName name="_xlnm.Print_Area" localSheetId="14">تیر!$A$1:$T$45</definedName>
    <definedName name="_xlnm.Print_Area" localSheetId="13">خرداد!$A$1:$T$45</definedName>
    <definedName name="_xlnm.Print_Area" localSheetId="21">دی!$A$1:$T$45</definedName>
    <definedName name="_xlnm.Print_Area" localSheetId="17">شهریور!$A$1:$T$45</definedName>
    <definedName name="_xlnm.Print_Area" localSheetId="11">فروردین!$A$1:$T$86</definedName>
    <definedName name="_xlnm.Print_Area" localSheetId="15">مرداد!$A$1:$T$45</definedName>
    <definedName name="_xlnm.Print_Area" localSheetId="18">مهر!$A$1:$T$45</definedName>
    <definedName name="Z_CE086F74_8464_47B8_BCDA_98C716FC0457_.wvu.PrintArea" localSheetId="19" hidden="1">آبان!$A$1:$T$45</definedName>
    <definedName name="Z_CE086F74_8464_47B8_BCDA_98C716FC0457_.wvu.PrintArea" localSheetId="20" hidden="1">آذر!$A$1:$T$45</definedName>
    <definedName name="Z_CE086F74_8464_47B8_BCDA_98C716FC0457_.wvu.PrintArea" localSheetId="12" hidden="1">اردیبهشت!$A$1:$T$45</definedName>
    <definedName name="Z_CE086F74_8464_47B8_BCDA_98C716FC0457_.wvu.PrintArea" localSheetId="23" hidden="1">اسفند!$A$1:$T$45</definedName>
    <definedName name="Z_CE086F74_8464_47B8_BCDA_98C716FC0457_.wvu.PrintArea" localSheetId="22" hidden="1">بهمن!$A$1:$T$45</definedName>
    <definedName name="Z_CE086F74_8464_47B8_BCDA_98C716FC0457_.wvu.PrintArea" localSheetId="16" hidden="1">'تغییر تعرفه'!$A$1:$T$45</definedName>
    <definedName name="Z_CE086F74_8464_47B8_BCDA_98C716FC0457_.wvu.PrintArea" localSheetId="14" hidden="1">تیر!$A$1:$T$45</definedName>
    <definedName name="Z_CE086F74_8464_47B8_BCDA_98C716FC0457_.wvu.PrintArea" localSheetId="13" hidden="1">خرداد!$A$1:$T$45</definedName>
    <definedName name="Z_CE086F74_8464_47B8_BCDA_98C716FC0457_.wvu.PrintArea" localSheetId="21" hidden="1">دی!$A$1:$T$45</definedName>
    <definedName name="Z_CE086F74_8464_47B8_BCDA_98C716FC0457_.wvu.PrintArea" localSheetId="17" hidden="1">شهریور!$A$1:$T$45</definedName>
    <definedName name="Z_CE086F74_8464_47B8_BCDA_98C716FC0457_.wvu.PrintArea" localSheetId="11" hidden="1">فروردین!$A$1:$T$86</definedName>
    <definedName name="Z_CE086F74_8464_47B8_BCDA_98C716FC0457_.wvu.PrintArea" localSheetId="15" hidden="1">مرداد!$A$1:$T$45</definedName>
    <definedName name="Z_CE086F74_8464_47B8_BCDA_98C716FC0457_.wvu.PrintArea" localSheetId="18" hidden="1">مهر!$A$1:$T$45</definedName>
  </definedNames>
  <calcPr calcId="145621"/>
  <customWorkbookViews>
    <customWorkbookView name="MRT Pack 20 DVDs - Personal View" guid="{CE086F74-8464-47B8-BCDA-98C716FC0457}" mergeInterval="0" personalView="1" maximized="1" xWindow="-8" yWindow="-8" windowWidth="1382" windowHeight="744" activeSheetId="12"/>
  </customWorkbookViews>
</workbook>
</file>

<file path=xl/calcChain.xml><?xml version="1.0" encoding="utf-8"?>
<calcChain xmlns="http://schemas.openxmlformats.org/spreadsheetml/2006/main">
  <c r="D7" i="23" l="1"/>
  <c r="J51" i="23"/>
  <c r="J60" i="23"/>
  <c r="L84" i="16"/>
  <c r="C7" i="12"/>
  <c r="I54" i="12"/>
  <c r="H11" i="1"/>
  <c r="L84" i="23"/>
  <c r="L84" i="22"/>
  <c r="L84" i="21"/>
  <c r="L84" i="20"/>
  <c r="L84" i="19"/>
  <c r="L84" i="18"/>
  <c r="L84" i="17"/>
  <c r="L84" i="25"/>
  <c r="J57" i="15"/>
  <c r="L84" i="15"/>
  <c r="L84" i="14"/>
  <c r="L84" i="13"/>
  <c r="L84" i="12"/>
  <c r="T6" i="35"/>
  <c r="R9" i="30"/>
  <c r="L9" i="1"/>
  <c r="L6" i="1"/>
  <c r="T9" i="1"/>
  <c r="T12" i="1"/>
  <c r="T15" i="1"/>
  <c r="T18" i="1"/>
  <c r="T21" i="1"/>
  <c r="T24" i="1"/>
  <c r="T27" i="1"/>
  <c r="T30" i="1"/>
  <c r="T33" i="1"/>
  <c r="T36" i="1"/>
  <c r="T42" i="1"/>
  <c r="S6" i="1"/>
  <c r="T6" i="1"/>
  <c r="R6" i="1"/>
  <c r="I10" i="23"/>
  <c r="C10" i="23"/>
  <c r="D10" i="23"/>
  <c r="E10" i="23"/>
  <c r="F10" i="23"/>
  <c r="G10" i="23"/>
  <c r="H10" i="23"/>
  <c r="H84" i="12"/>
  <c r="J33" i="12"/>
  <c r="J35" i="12"/>
  <c r="B84" i="13"/>
  <c r="C84" i="13"/>
  <c r="D84" i="13"/>
  <c r="E84" i="13"/>
  <c r="F84" i="13"/>
  <c r="G84" i="13"/>
  <c r="H84" i="13"/>
  <c r="B84" i="14"/>
  <c r="C84" i="14"/>
  <c r="D84" i="14"/>
  <c r="E84" i="14"/>
  <c r="F84" i="14"/>
  <c r="G84" i="14"/>
  <c r="H84" i="14"/>
  <c r="I84" i="14" s="1"/>
  <c r="B84" i="15"/>
  <c r="C84" i="15"/>
  <c r="D84" i="15"/>
  <c r="E84" i="15"/>
  <c r="F84" i="15"/>
  <c r="G84" i="15"/>
  <c r="H84" i="15"/>
  <c r="B84" i="16"/>
  <c r="C84" i="16"/>
  <c r="D84" i="16"/>
  <c r="E84" i="16"/>
  <c r="F84" i="16"/>
  <c r="G84" i="16"/>
  <c r="H84" i="16"/>
  <c r="I84" i="16" s="1"/>
  <c r="B84" i="25"/>
  <c r="C84" i="25"/>
  <c r="D84" i="25"/>
  <c r="E84" i="25"/>
  <c r="F84" i="25"/>
  <c r="G84" i="25"/>
  <c r="H84" i="25"/>
  <c r="B84" i="17"/>
  <c r="C84" i="17"/>
  <c r="D84" i="17"/>
  <c r="E84" i="17"/>
  <c r="F84" i="17"/>
  <c r="G84" i="17"/>
  <c r="H84" i="17"/>
  <c r="I54" i="17"/>
  <c r="I57" i="17"/>
  <c r="I60" i="17"/>
  <c r="I63" i="17"/>
  <c r="I66" i="17"/>
  <c r="I69" i="17"/>
  <c r="I72" i="17"/>
  <c r="I75" i="17"/>
  <c r="I78" i="17"/>
  <c r="I81" i="17"/>
  <c r="F84" i="18"/>
  <c r="E84" i="19"/>
  <c r="J6" i="20"/>
  <c r="I37" i="23"/>
  <c r="H37" i="23"/>
  <c r="G37" i="23"/>
  <c r="F37" i="23"/>
  <c r="E37" i="23"/>
  <c r="D37" i="23"/>
  <c r="C37" i="23"/>
  <c r="I34" i="23"/>
  <c r="H34" i="23"/>
  <c r="G34" i="23"/>
  <c r="F34" i="23"/>
  <c r="E34" i="23"/>
  <c r="D34" i="23"/>
  <c r="C34" i="23"/>
  <c r="I31" i="23"/>
  <c r="H31" i="23"/>
  <c r="G31" i="23"/>
  <c r="F31" i="23"/>
  <c r="E31" i="23"/>
  <c r="D31" i="23"/>
  <c r="C31" i="23"/>
  <c r="I28" i="23"/>
  <c r="H28" i="23"/>
  <c r="G28" i="23"/>
  <c r="F28" i="23"/>
  <c r="E28" i="23"/>
  <c r="D28" i="23"/>
  <c r="C28" i="23"/>
  <c r="I25" i="23"/>
  <c r="H25" i="23"/>
  <c r="G25" i="23"/>
  <c r="F25" i="23"/>
  <c r="E25" i="23"/>
  <c r="D25" i="23"/>
  <c r="C25" i="23"/>
  <c r="I22" i="23"/>
  <c r="H22" i="23"/>
  <c r="G22" i="23"/>
  <c r="F22" i="23"/>
  <c r="E22" i="23"/>
  <c r="D22" i="23"/>
  <c r="C22" i="23"/>
  <c r="I19" i="23"/>
  <c r="H19" i="23"/>
  <c r="G19" i="23"/>
  <c r="F19" i="23"/>
  <c r="E19" i="23"/>
  <c r="D19" i="23"/>
  <c r="C19" i="23"/>
  <c r="I16" i="23"/>
  <c r="H16" i="23"/>
  <c r="G16" i="23"/>
  <c r="F16" i="23"/>
  <c r="E16" i="23"/>
  <c r="D16" i="23"/>
  <c r="C16" i="23"/>
  <c r="I13" i="23"/>
  <c r="H13" i="23"/>
  <c r="G13" i="23"/>
  <c r="F13" i="23"/>
  <c r="E13" i="23"/>
  <c r="D13" i="23"/>
  <c r="C13" i="23"/>
  <c r="I7" i="23"/>
  <c r="H7" i="23"/>
  <c r="G7" i="23"/>
  <c r="F7" i="23"/>
  <c r="E7" i="23"/>
  <c r="C7" i="23"/>
  <c r="C84" i="23"/>
  <c r="D84" i="23"/>
  <c r="E84" i="23"/>
  <c r="F84" i="23"/>
  <c r="G84" i="23"/>
  <c r="H84" i="23"/>
  <c r="B84" i="23"/>
  <c r="I54" i="23"/>
  <c r="I57" i="23"/>
  <c r="I60" i="23"/>
  <c r="I63" i="23"/>
  <c r="I66" i="23"/>
  <c r="I69" i="23"/>
  <c r="I72" i="23"/>
  <c r="I75" i="23"/>
  <c r="I78" i="23"/>
  <c r="I81" i="23"/>
  <c r="I51" i="23"/>
  <c r="J81" i="23"/>
  <c r="J78" i="23"/>
  <c r="K78" i="23" s="1"/>
  <c r="J75" i="23"/>
  <c r="K75" i="23" s="1"/>
  <c r="J72" i="23"/>
  <c r="J69" i="23"/>
  <c r="J66" i="23"/>
  <c r="J63" i="23"/>
  <c r="J57" i="23"/>
  <c r="J54" i="23"/>
  <c r="K60" i="23"/>
  <c r="K57" i="23"/>
  <c r="K63" i="23"/>
  <c r="K72" i="23"/>
  <c r="J33" i="23"/>
  <c r="T33" i="23" s="1"/>
  <c r="I37" i="22"/>
  <c r="H37" i="22"/>
  <c r="G37" i="22"/>
  <c r="F37" i="22"/>
  <c r="E37" i="22"/>
  <c r="D37" i="22"/>
  <c r="C37" i="22"/>
  <c r="I34" i="22"/>
  <c r="H34" i="22"/>
  <c r="G34" i="22"/>
  <c r="F34" i="22"/>
  <c r="E34" i="22"/>
  <c r="D34" i="22"/>
  <c r="C34" i="22"/>
  <c r="I31" i="22"/>
  <c r="H31" i="22"/>
  <c r="G31" i="22"/>
  <c r="F31" i="22"/>
  <c r="E31" i="22"/>
  <c r="D31" i="22"/>
  <c r="C31" i="22"/>
  <c r="I28" i="22"/>
  <c r="H28" i="22"/>
  <c r="G28" i="22"/>
  <c r="F28" i="22"/>
  <c r="E28" i="22"/>
  <c r="D28" i="22"/>
  <c r="C28" i="22"/>
  <c r="I25" i="22"/>
  <c r="H25" i="22"/>
  <c r="G25" i="22"/>
  <c r="F25" i="22"/>
  <c r="E25" i="22"/>
  <c r="D25" i="22"/>
  <c r="C25" i="22"/>
  <c r="I22" i="22"/>
  <c r="H22" i="22"/>
  <c r="G22" i="22"/>
  <c r="F22" i="22"/>
  <c r="E22" i="22"/>
  <c r="D22" i="22"/>
  <c r="C22" i="22"/>
  <c r="I19" i="22"/>
  <c r="H19" i="22"/>
  <c r="G19" i="22"/>
  <c r="F19" i="22"/>
  <c r="E19" i="22"/>
  <c r="D19" i="22"/>
  <c r="C19" i="22"/>
  <c r="I16" i="22"/>
  <c r="H16" i="22"/>
  <c r="G16" i="22"/>
  <c r="F16" i="22"/>
  <c r="E16" i="22"/>
  <c r="D16" i="22"/>
  <c r="C16" i="22"/>
  <c r="I13" i="22"/>
  <c r="H13" i="22"/>
  <c r="G13" i="22"/>
  <c r="F13" i="22"/>
  <c r="E13" i="22"/>
  <c r="D13" i="22"/>
  <c r="C13" i="22"/>
  <c r="I10" i="22"/>
  <c r="H10" i="22"/>
  <c r="G10" i="22"/>
  <c r="F10" i="22"/>
  <c r="E10" i="22"/>
  <c r="D10" i="22"/>
  <c r="C10" i="22"/>
  <c r="I7" i="22"/>
  <c r="H7" i="22"/>
  <c r="G7" i="22"/>
  <c r="F7" i="22"/>
  <c r="E7" i="22"/>
  <c r="D7" i="22"/>
  <c r="C7" i="22"/>
  <c r="C84" i="22"/>
  <c r="D84" i="22"/>
  <c r="E84" i="22"/>
  <c r="F84" i="22"/>
  <c r="G84" i="22"/>
  <c r="H84" i="22"/>
  <c r="B84" i="22"/>
  <c r="I54" i="22"/>
  <c r="I57" i="22"/>
  <c r="I60" i="22"/>
  <c r="I63" i="22"/>
  <c r="I66" i="22"/>
  <c r="I69" i="22"/>
  <c r="I72" i="22"/>
  <c r="I75" i="22"/>
  <c r="I78" i="22"/>
  <c r="I81" i="22"/>
  <c r="I51" i="22"/>
  <c r="J81" i="22"/>
  <c r="J78" i="22"/>
  <c r="J75" i="22"/>
  <c r="J72" i="22"/>
  <c r="J69" i="22"/>
  <c r="K69" i="22" s="1"/>
  <c r="J66" i="22"/>
  <c r="J63" i="22"/>
  <c r="J60" i="22"/>
  <c r="J57" i="22"/>
  <c r="J54" i="22"/>
  <c r="K72" i="22"/>
  <c r="J51" i="22"/>
  <c r="K54" i="22"/>
  <c r="K57" i="22"/>
  <c r="K60" i="22"/>
  <c r="K75" i="22"/>
  <c r="K78" i="22"/>
  <c r="K81" i="22"/>
  <c r="J33" i="22"/>
  <c r="T33" i="22" s="1"/>
  <c r="J33" i="20"/>
  <c r="J33" i="21"/>
  <c r="K81" i="23" l="1"/>
  <c r="K69" i="23"/>
  <c r="I84" i="13"/>
  <c r="J10" i="23"/>
  <c r="K51" i="22"/>
  <c r="K66" i="22"/>
  <c r="K51" i="23"/>
  <c r="K54" i="23"/>
  <c r="I84" i="17"/>
  <c r="I84" i="15"/>
  <c r="I84" i="23"/>
  <c r="K66" i="23"/>
  <c r="I84" i="22"/>
  <c r="K63" i="22"/>
  <c r="I37" i="21"/>
  <c r="H37" i="21"/>
  <c r="G37" i="21"/>
  <c r="F37" i="21"/>
  <c r="E37" i="21"/>
  <c r="D37" i="21"/>
  <c r="C37" i="21"/>
  <c r="I34" i="21"/>
  <c r="H34" i="21"/>
  <c r="G34" i="21"/>
  <c r="F34" i="21"/>
  <c r="E34" i="21"/>
  <c r="D34" i="21"/>
  <c r="C34" i="21"/>
  <c r="I31" i="21"/>
  <c r="H31" i="21"/>
  <c r="G31" i="21"/>
  <c r="F31" i="21"/>
  <c r="E31" i="21"/>
  <c r="D31" i="21"/>
  <c r="C31" i="21"/>
  <c r="I28" i="21"/>
  <c r="H28" i="21"/>
  <c r="G28" i="21"/>
  <c r="F28" i="21"/>
  <c r="E28" i="21"/>
  <c r="D28" i="21"/>
  <c r="C28" i="21"/>
  <c r="I25" i="21"/>
  <c r="H25" i="21"/>
  <c r="G25" i="21"/>
  <c r="F25" i="21"/>
  <c r="E25" i="21"/>
  <c r="D25" i="21"/>
  <c r="C25" i="21"/>
  <c r="I22" i="21"/>
  <c r="H22" i="21"/>
  <c r="G22" i="21"/>
  <c r="F22" i="21"/>
  <c r="E22" i="21"/>
  <c r="D22" i="21"/>
  <c r="C22" i="21"/>
  <c r="I19" i="21"/>
  <c r="H19" i="21"/>
  <c r="G19" i="21"/>
  <c r="F19" i="21"/>
  <c r="E19" i="21"/>
  <c r="D19" i="21"/>
  <c r="C19" i="21"/>
  <c r="I16" i="21"/>
  <c r="H16" i="21"/>
  <c r="G16" i="21"/>
  <c r="F16" i="21"/>
  <c r="E16" i="21"/>
  <c r="D16" i="21"/>
  <c r="C16" i="21"/>
  <c r="I13" i="21"/>
  <c r="H13" i="21"/>
  <c r="G13" i="21"/>
  <c r="F13" i="21"/>
  <c r="E13" i="21"/>
  <c r="D13" i="21"/>
  <c r="C13" i="21"/>
  <c r="I10" i="21"/>
  <c r="H10" i="21"/>
  <c r="G10" i="21"/>
  <c r="F10" i="21"/>
  <c r="E10" i="21"/>
  <c r="D10" i="21"/>
  <c r="C10" i="21"/>
  <c r="I7" i="21"/>
  <c r="H7" i="21"/>
  <c r="G7" i="21"/>
  <c r="F7" i="21"/>
  <c r="E7" i="21"/>
  <c r="D7" i="21"/>
  <c r="C7" i="21"/>
  <c r="C84" i="21"/>
  <c r="D84" i="21"/>
  <c r="E84" i="21"/>
  <c r="F84" i="21"/>
  <c r="G84" i="21"/>
  <c r="H84" i="21"/>
  <c r="B84" i="21"/>
  <c r="I54" i="21"/>
  <c r="I57" i="21"/>
  <c r="I60" i="21"/>
  <c r="I63" i="21"/>
  <c r="I66" i="21"/>
  <c r="I69" i="21"/>
  <c r="I72" i="21"/>
  <c r="I75" i="21"/>
  <c r="I78" i="21"/>
  <c r="I81" i="21"/>
  <c r="I51" i="21"/>
  <c r="J81" i="21"/>
  <c r="J78" i="21"/>
  <c r="J75" i="21"/>
  <c r="J72" i="21"/>
  <c r="J69" i="21"/>
  <c r="J66" i="21"/>
  <c r="J63" i="21"/>
  <c r="J60" i="21"/>
  <c r="J57" i="21"/>
  <c r="J54" i="21"/>
  <c r="J51" i="21"/>
  <c r="K60" i="21"/>
  <c r="K63" i="21"/>
  <c r="K66" i="21"/>
  <c r="K69" i="21"/>
  <c r="T33" i="21"/>
  <c r="K78" i="21" l="1"/>
  <c r="K72" i="21"/>
  <c r="I84" i="21"/>
  <c r="K75" i="21"/>
  <c r="K54" i="21"/>
  <c r="K81" i="21"/>
  <c r="K57" i="21"/>
  <c r="K51" i="21"/>
  <c r="G84" i="18"/>
  <c r="I37" i="20"/>
  <c r="H37" i="20"/>
  <c r="G37" i="20"/>
  <c r="F37" i="20"/>
  <c r="E37" i="20"/>
  <c r="D37" i="20"/>
  <c r="C37" i="20"/>
  <c r="I34" i="20"/>
  <c r="H34" i="20"/>
  <c r="G34" i="20"/>
  <c r="F34" i="20"/>
  <c r="E34" i="20"/>
  <c r="D34" i="20"/>
  <c r="C34" i="20"/>
  <c r="I31" i="20"/>
  <c r="H31" i="20"/>
  <c r="G31" i="20"/>
  <c r="F31" i="20"/>
  <c r="E31" i="20"/>
  <c r="D31" i="20"/>
  <c r="C31" i="20"/>
  <c r="I28" i="20"/>
  <c r="H28" i="20"/>
  <c r="G28" i="20"/>
  <c r="F28" i="20"/>
  <c r="E28" i="20"/>
  <c r="D28" i="20"/>
  <c r="C28" i="20"/>
  <c r="I25" i="20"/>
  <c r="H25" i="20"/>
  <c r="G25" i="20"/>
  <c r="F25" i="20"/>
  <c r="E25" i="20"/>
  <c r="D25" i="20"/>
  <c r="C25" i="20"/>
  <c r="I22" i="20"/>
  <c r="H22" i="20"/>
  <c r="G22" i="20"/>
  <c r="F22" i="20"/>
  <c r="E22" i="20"/>
  <c r="D22" i="20"/>
  <c r="C22" i="20"/>
  <c r="I19" i="20"/>
  <c r="H19" i="20"/>
  <c r="G19" i="20"/>
  <c r="F19" i="20"/>
  <c r="E19" i="20"/>
  <c r="D19" i="20"/>
  <c r="C19" i="20"/>
  <c r="I16" i="20"/>
  <c r="H16" i="20"/>
  <c r="G16" i="20"/>
  <c r="F16" i="20"/>
  <c r="E16" i="20"/>
  <c r="D16" i="20"/>
  <c r="C16" i="20"/>
  <c r="I13" i="20"/>
  <c r="H13" i="20"/>
  <c r="G13" i="20"/>
  <c r="F13" i="20"/>
  <c r="E13" i="20"/>
  <c r="D13" i="20"/>
  <c r="C13" i="20"/>
  <c r="I10" i="20"/>
  <c r="H10" i="20"/>
  <c r="G10" i="20"/>
  <c r="F10" i="20"/>
  <c r="E10" i="20"/>
  <c r="D10" i="20"/>
  <c r="C10" i="20"/>
  <c r="I7" i="20"/>
  <c r="H7" i="20"/>
  <c r="G7" i="20"/>
  <c r="F7" i="20"/>
  <c r="E7" i="20"/>
  <c r="D7" i="20"/>
  <c r="C7" i="20"/>
  <c r="C84" i="20"/>
  <c r="D84" i="20"/>
  <c r="E84" i="20"/>
  <c r="F84" i="20"/>
  <c r="G84" i="20"/>
  <c r="H84" i="20"/>
  <c r="B84" i="20"/>
  <c r="I54" i="20"/>
  <c r="I57" i="20"/>
  <c r="I60" i="20"/>
  <c r="I63" i="20"/>
  <c r="I66" i="20"/>
  <c r="I69" i="20"/>
  <c r="I72" i="20"/>
  <c r="I75" i="20"/>
  <c r="I78" i="20"/>
  <c r="I81" i="20"/>
  <c r="I51" i="20"/>
  <c r="J81" i="20"/>
  <c r="J78" i="20"/>
  <c r="K78" i="20" s="1"/>
  <c r="J75" i="20"/>
  <c r="J72" i="20"/>
  <c r="J69" i="20"/>
  <c r="J66" i="20"/>
  <c r="K66" i="20" s="1"/>
  <c r="J63" i="20"/>
  <c r="J60" i="20"/>
  <c r="J57" i="20"/>
  <c r="J54" i="20"/>
  <c r="K54" i="20" s="1"/>
  <c r="K57" i="20"/>
  <c r="J51" i="20"/>
  <c r="T33" i="20"/>
  <c r="T6" i="20"/>
  <c r="I37" i="19"/>
  <c r="H37" i="19"/>
  <c r="G37" i="19"/>
  <c r="F37" i="19"/>
  <c r="E37" i="19"/>
  <c r="D37" i="19"/>
  <c r="C37" i="19"/>
  <c r="I34" i="19"/>
  <c r="H34" i="19"/>
  <c r="G34" i="19"/>
  <c r="F34" i="19"/>
  <c r="E34" i="19"/>
  <c r="D34" i="19"/>
  <c r="C34" i="19"/>
  <c r="I31" i="19"/>
  <c r="H31" i="19"/>
  <c r="G31" i="19"/>
  <c r="F31" i="19"/>
  <c r="E31" i="19"/>
  <c r="D31" i="19"/>
  <c r="C31" i="19"/>
  <c r="I28" i="19"/>
  <c r="H28" i="19"/>
  <c r="G28" i="19"/>
  <c r="F28" i="19"/>
  <c r="E28" i="19"/>
  <c r="D28" i="19"/>
  <c r="C28" i="19"/>
  <c r="I25" i="19"/>
  <c r="H25" i="19"/>
  <c r="G25" i="19"/>
  <c r="F25" i="19"/>
  <c r="E25" i="19"/>
  <c r="D25" i="19"/>
  <c r="C25" i="19"/>
  <c r="I22" i="19"/>
  <c r="H22" i="19"/>
  <c r="G22" i="19"/>
  <c r="F22" i="19"/>
  <c r="E22" i="19"/>
  <c r="D22" i="19"/>
  <c r="C22" i="19"/>
  <c r="I19" i="19"/>
  <c r="H19" i="19"/>
  <c r="G19" i="19"/>
  <c r="F19" i="19"/>
  <c r="E19" i="19"/>
  <c r="D19" i="19"/>
  <c r="C19" i="19"/>
  <c r="I16" i="19"/>
  <c r="H16" i="19"/>
  <c r="G16" i="19"/>
  <c r="F16" i="19"/>
  <c r="E16" i="19"/>
  <c r="D16" i="19"/>
  <c r="C16" i="19"/>
  <c r="I13" i="19"/>
  <c r="H13" i="19"/>
  <c r="G13" i="19"/>
  <c r="F13" i="19"/>
  <c r="E13" i="19"/>
  <c r="D13" i="19"/>
  <c r="C13" i="19"/>
  <c r="I10" i="19"/>
  <c r="H10" i="19"/>
  <c r="G10" i="19"/>
  <c r="F10" i="19"/>
  <c r="E10" i="19"/>
  <c r="D10" i="19"/>
  <c r="C10" i="19"/>
  <c r="I7" i="19"/>
  <c r="H7" i="19"/>
  <c r="G7" i="19"/>
  <c r="F7" i="19"/>
  <c r="E7" i="19"/>
  <c r="D7" i="19"/>
  <c r="C7" i="19"/>
  <c r="C84" i="19"/>
  <c r="D84" i="19"/>
  <c r="F84" i="19"/>
  <c r="G84" i="19"/>
  <c r="H84" i="19"/>
  <c r="B84" i="19"/>
  <c r="I54" i="19"/>
  <c r="I57" i="19"/>
  <c r="I60" i="19"/>
  <c r="I63" i="19"/>
  <c r="I66" i="19"/>
  <c r="I69" i="19"/>
  <c r="I72" i="19"/>
  <c r="I75" i="19"/>
  <c r="I78" i="19"/>
  <c r="I81" i="19"/>
  <c r="I51" i="19"/>
  <c r="J81" i="19"/>
  <c r="J78" i="19"/>
  <c r="J75" i="19"/>
  <c r="K75" i="19" s="1"/>
  <c r="J72" i="19"/>
  <c r="J69" i="19"/>
  <c r="J66" i="19"/>
  <c r="J63" i="19"/>
  <c r="J60" i="19"/>
  <c r="J57" i="19"/>
  <c r="K57" i="19" s="1"/>
  <c r="J54" i="19"/>
  <c r="K54" i="19" s="1"/>
  <c r="J51" i="19"/>
  <c r="K60" i="19"/>
  <c r="K63" i="19"/>
  <c r="J33" i="19"/>
  <c r="T33" i="19" s="1"/>
  <c r="I37" i="18"/>
  <c r="H37" i="18"/>
  <c r="G37" i="18"/>
  <c r="F37" i="18"/>
  <c r="E37" i="18"/>
  <c r="D37" i="18"/>
  <c r="C37" i="18"/>
  <c r="I34" i="18"/>
  <c r="H34" i="18"/>
  <c r="G34" i="18"/>
  <c r="F34" i="18"/>
  <c r="E34" i="18"/>
  <c r="D34" i="18"/>
  <c r="C34" i="18"/>
  <c r="I31" i="18"/>
  <c r="H31" i="18"/>
  <c r="G31" i="18"/>
  <c r="F31" i="18"/>
  <c r="E31" i="18"/>
  <c r="D31" i="18"/>
  <c r="C31" i="18"/>
  <c r="I28" i="18"/>
  <c r="H28" i="18"/>
  <c r="G28" i="18"/>
  <c r="F28" i="18"/>
  <c r="E28" i="18"/>
  <c r="D28" i="18"/>
  <c r="C28" i="18"/>
  <c r="I25" i="18"/>
  <c r="H25" i="18"/>
  <c r="G25" i="18"/>
  <c r="F25" i="18"/>
  <c r="E25" i="18"/>
  <c r="D25" i="18"/>
  <c r="C25" i="18"/>
  <c r="I22" i="18"/>
  <c r="H22" i="18"/>
  <c r="G22" i="18"/>
  <c r="F22" i="18"/>
  <c r="E22" i="18"/>
  <c r="D22" i="18"/>
  <c r="C22" i="18"/>
  <c r="I19" i="18"/>
  <c r="H19" i="18"/>
  <c r="G19" i="18"/>
  <c r="F19" i="18"/>
  <c r="E19" i="18"/>
  <c r="D19" i="18"/>
  <c r="C19" i="18"/>
  <c r="I16" i="18"/>
  <c r="H16" i="18"/>
  <c r="G16" i="18"/>
  <c r="F16" i="18"/>
  <c r="E16" i="18"/>
  <c r="D16" i="18"/>
  <c r="C16" i="18"/>
  <c r="K81" i="19" l="1"/>
  <c r="K69" i="19"/>
  <c r="K72" i="20"/>
  <c r="K78" i="19"/>
  <c r="K72" i="19"/>
  <c r="K75" i="20"/>
  <c r="K69" i="20"/>
  <c r="K63" i="20"/>
  <c r="I84" i="20"/>
  <c r="K81" i="20"/>
  <c r="K60" i="20"/>
  <c r="K51" i="20"/>
  <c r="I84" i="19"/>
  <c r="K66" i="19"/>
  <c r="K51" i="19"/>
  <c r="I13" i="18"/>
  <c r="H13" i="18"/>
  <c r="G13" i="18"/>
  <c r="F13" i="18"/>
  <c r="E13" i="18"/>
  <c r="D13" i="18"/>
  <c r="C13" i="18"/>
  <c r="I10" i="18"/>
  <c r="H10" i="18"/>
  <c r="G10" i="18"/>
  <c r="F10" i="18"/>
  <c r="E10" i="18"/>
  <c r="D10" i="18"/>
  <c r="C10" i="18"/>
  <c r="I7" i="18"/>
  <c r="H7" i="18"/>
  <c r="G7" i="18"/>
  <c r="F7" i="18"/>
  <c r="E7" i="18"/>
  <c r="D7" i="18"/>
  <c r="C7" i="18"/>
  <c r="B84" i="18"/>
  <c r="C84" i="18"/>
  <c r="D84" i="18"/>
  <c r="E84" i="18"/>
  <c r="H84" i="18"/>
  <c r="I51" i="18"/>
  <c r="I54" i="18"/>
  <c r="I81" i="18"/>
  <c r="K81" i="18" s="1"/>
  <c r="I78" i="18"/>
  <c r="I75" i="18"/>
  <c r="I72" i="18"/>
  <c r="I69" i="18"/>
  <c r="I66" i="18"/>
  <c r="I63" i="18"/>
  <c r="K63" i="18" s="1"/>
  <c r="I60" i="18"/>
  <c r="I57" i="18"/>
  <c r="K57" i="18" s="1"/>
  <c r="J81" i="18"/>
  <c r="J78" i="18"/>
  <c r="J75" i="18"/>
  <c r="J72" i="18"/>
  <c r="J69" i="18"/>
  <c r="J66" i="18"/>
  <c r="K66" i="18" s="1"/>
  <c r="J63" i="18"/>
  <c r="J60" i="18"/>
  <c r="J57" i="18"/>
  <c r="J54" i="18"/>
  <c r="J51" i="18"/>
  <c r="K60" i="18"/>
  <c r="K69" i="18"/>
  <c r="J33" i="18"/>
  <c r="T33" i="18"/>
  <c r="K72" i="18" l="1"/>
  <c r="I84" i="18"/>
  <c r="K75" i="18"/>
  <c r="K54" i="18"/>
  <c r="K78" i="18"/>
  <c r="K51" i="18"/>
  <c r="I37" i="17"/>
  <c r="H37" i="17"/>
  <c r="G37" i="17"/>
  <c r="F37" i="17"/>
  <c r="E37" i="17"/>
  <c r="D37" i="17"/>
  <c r="C37" i="17"/>
  <c r="I34" i="17"/>
  <c r="H34" i="17"/>
  <c r="G34" i="17"/>
  <c r="F34" i="17"/>
  <c r="E34" i="17"/>
  <c r="D34" i="17"/>
  <c r="C34" i="17"/>
  <c r="I31" i="17"/>
  <c r="H31" i="17"/>
  <c r="G31" i="17"/>
  <c r="F31" i="17"/>
  <c r="E31" i="17"/>
  <c r="D31" i="17"/>
  <c r="C31" i="17"/>
  <c r="I28" i="17"/>
  <c r="H28" i="17"/>
  <c r="G28" i="17"/>
  <c r="F28" i="17"/>
  <c r="E28" i="17"/>
  <c r="D28" i="17"/>
  <c r="C28" i="17"/>
  <c r="I25" i="17"/>
  <c r="H25" i="17"/>
  <c r="G25" i="17"/>
  <c r="F25" i="17"/>
  <c r="E25" i="17"/>
  <c r="D25" i="17"/>
  <c r="C25" i="17"/>
  <c r="I22" i="17"/>
  <c r="H22" i="17"/>
  <c r="G22" i="17"/>
  <c r="F22" i="17"/>
  <c r="E22" i="17"/>
  <c r="D22" i="17"/>
  <c r="C22" i="17"/>
  <c r="I19" i="17"/>
  <c r="H19" i="17"/>
  <c r="G19" i="17"/>
  <c r="F19" i="17"/>
  <c r="E19" i="17"/>
  <c r="D19" i="17"/>
  <c r="C19" i="17"/>
  <c r="I16" i="17"/>
  <c r="H16" i="17"/>
  <c r="G16" i="17"/>
  <c r="F16" i="17"/>
  <c r="E16" i="17"/>
  <c r="D16" i="17"/>
  <c r="C16" i="17"/>
  <c r="I13" i="17"/>
  <c r="H13" i="17"/>
  <c r="G13" i="17"/>
  <c r="F13" i="17"/>
  <c r="E13" i="17"/>
  <c r="D13" i="17"/>
  <c r="C13" i="17"/>
  <c r="I10" i="17"/>
  <c r="H10" i="17"/>
  <c r="G10" i="17"/>
  <c r="F10" i="17"/>
  <c r="E10" i="17"/>
  <c r="D10" i="17"/>
  <c r="C10" i="17"/>
  <c r="I7" i="17"/>
  <c r="H7" i="17"/>
  <c r="G7" i="17"/>
  <c r="F7" i="17"/>
  <c r="E7" i="17"/>
  <c r="D7" i="17"/>
  <c r="C7" i="17"/>
  <c r="I51" i="17"/>
  <c r="K51" i="17" s="1"/>
  <c r="J54" i="17"/>
  <c r="J57" i="17"/>
  <c r="K57" i="17" s="1"/>
  <c r="J60" i="17"/>
  <c r="K60" i="17" s="1"/>
  <c r="J63" i="17"/>
  <c r="K63" i="17" s="1"/>
  <c r="J66" i="17"/>
  <c r="K66" i="17" s="1"/>
  <c r="J69" i="17"/>
  <c r="K69" i="17" s="1"/>
  <c r="J72" i="17"/>
  <c r="J75" i="17"/>
  <c r="K75" i="17" s="1"/>
  <c r="J78" i="17"/>
  <c r="J81" i="17"/>
  <c r="K81" i="17" s="1"/>
  <c r="J51" i="17"/>
  <c r="K54" i="17"/>
  <c r="K78" i="17"/>
  <c r="J33" i="17"/>
  <c r="T33" i="17" s="1"/>
  <c r="J7" i="17" l="1"/>
  <c r="K72" i="17"/>
  <c r="J33" i="16"/>
  <c r="J33" i="15"/>
  <c r="J33" i="14"/>
  <c r="J33" i="13"/>
  <c r="I37" i="25"/>
  <c r="H37" i="25"/>
  <c r="G37" i="25"/>
  <c r="F37" i="25"/>
  <c r="E37" i="25"/>
  <c r="D37" i="25"/>
  <c r="C37" i="25"/>
  <c r="J33" i="25"/>
  <c r="I34" i="25"/>
  <c r="H34" i="25"/>
  <c r="G34" i="25"/>
  <c r="F34" i="25"/>
  <c r="E34" i="25"/>
  <c r="D34" i="25"/>
  <c r="C34" i="25"/>
  <c r="J34" i="25" s="1"/>
  <c r="I31" i="25"/>
  <c r="H31" i="25"/>
  <c r="G31" i="25"/>
  <c r="F31" i="25"/>
  <c r="E31" i="25"/>
  <c r="D31" i="25"/>
  <c r="C31" i="25"/>
  <c r="I28" i="25"/>
  <c r="H28" i="25"/>
  <c r="G28" i="25"/>
  <c r="F28" i="25"/>
  <c r="E28" i="25"/>
  <c r="D28" i="25"/>
  <c r="C28" i="25"/>
  <c r="I25" i="25"/>
  <c r="H25" i="25"/>
  <c r="G25" i="25"/>
  <c r="F25" i="25"/>
  <c r="E25" i="25"/>
  <c r="D25" i="25"/>
  <c r="C25" i="25"/>
  <c r="I22" i="25"/>
  <c r="H22" i="25"/>
  <c r="G22" i="25"/>
  <c r="F22" i="25"/>
  <c r="E22" i="25"/>
  <c r="D22" i="25"/>
  <c r="C22" i="25"/>
  <c r="I19" i="25"/>
  <c r="H19" i="25"/>
  <c r="G19" i="25"/>
  <c r="F19" i="25"/>
  <c r="E19" i="25"/>
  <c r="D19" i="25"/>
  <c r="C19" i="25"/>
  <c r="I16" i="25"/>
  <c r="H16" i="25"/>
  <c r="G16" i="25"/>
  <c r="F16" i="25"/>
  <c r="E16" i="25"/>
  <c r="D16" i="25"/>
  <c r="C16" i="25"/>
  <c r="I13" i="25"/>
  <c r="H13" i="25"/>
  <c r="G13" i="25"/>
  <c r="F13" i="25"/>
  <c r="E13" i="25"/>
  <c r="D13" i="25"/>
  <c r="C13" i="25"/>
  <c r="I10" i="25"/>
  <c r="H10" i="25"/>
  <c r="G10" i="25"/>
  <c r="F10" i="25"/>
  <c r="E10" i="25"/>
  <c r="D10" i="25"/>
  <c r="C10" i="25"/>
  <c r="I7" i="25"/>
  <c r="H7" i="25"/>
  <c r="G7" i="25"/>
  <c r="F7" i="25"/>
  <c r="E7" i="25"/>
  <c r="D7" i="25"/>
  <c r="C7" i="25"/>
  <c r="I54" i="25"/>
  <c r="I57" i="25"/>
  <c r="I60" i="25"/>
  <c r="I63" i="25"/>
  <c r="I66" i="25"/>
  <c r="I69" i="25"/>
  <c r="I72" i="25"/>
  <c r="I75" i="25"/>
  <c r="I78" i="25"/>
  <c r="K78" i="25" s="1"/>
  <c r="I81" i="25"/>
  <c r="I51" i="25"/>
  <c r="J81" i="25"/>
  <c r="J78" i="25"/>
  <c r="J75" i="25"/>
  <c r="J72" i="25"/>
  <c r="J69" i="25"/>
  <c r="K69" i="25" s="1"/>
  <c r="J66" i="25"/>
  <c r="J63" i="25"/>
  <c r="K63" i="25" s="1"/>
  <c r="J60" i="25"/>
  <c r="J57" i="25"/>
  <c r="J54" i="25"/>
  <c r="K57" i="25"/>
  <c r="K60" i="25"/>
  <c r="J51" i="25"/>
  <c r="T33" i="25"/>
  <c r="I37" i="16"/>
  <c r="H37" i="16"/>
  <c r="G37" i="16"/>
  <c r="F37" i="16"/>
  <c r="E37" i="16"/>
  <c r="D37" i="16"/>
  <c r="C37" i="16"/>
  <c r="I34" i="16"/>
  <c r="H34" i="16"/>
  <c r="G34" i="16"/>
  <c r="F34" i="16"/>
  <c r="E34" i="16"/>
  <c r="D34" i="16"/>
  <c r="C34" i="16"/>
  <c r="I31" i="16"/>
  <c r="H31" i="16"/>
  <c r="G31" i="16"/>
  <c r="F31" i="16"/>
  <c r="E31" i="16"/>
  <c r="D31" i="16"/>
  <c r="C31" i="16"/>
  <c r="I28" i="16"/>
  <c r="H28" i="16"/>
  <c r="G28" i="16"/>
  <c r="F28" i="16"/>
  <c r="E28" i="16"/>
  <c r="D28" i="16"/>
  <c r="C28" i="16"/>
  <c r="I25" i="16"/>
  <c r="H25" i="16"/>
  <c r="G25" i="16"/>
  <c r="F25" i="16"/>
  <c r="E25" i="16"/>
  <c r="D25" i="16"/>
  <c r="C25" i="16"/>
  <c r="I22" i="16"/>
  <c r="H22" i="16"/>
  <c r="G22" i="16"/>
  <c r="F22" i="16"/>
  <c r="E22" i="16"/>
  <c r="D22" i="16"/>
  <c r="C22" i="16"/>
  <c r="I19" i="16"/>
  <c r="H19" i="16"/>
  <c r="G19" i="16"/>
  <c r="F19" i="16"/>
  <c r="E19" i="16"/>
  <c r="D19" i="16"/>
  <c r="C19" i="16"/>
  <c r="I16" i="16"/>
  <c r="H16" i="16"/>
  <c r="G16" i="16"/>
  <c r="F16" i="16"/>
  <c r="E16" i="16"/>
  <c r="D16" i="16"/>
  <c r="C16" i="16"/>
  <c r="I13" i="16"/>
  <c r="H13" i="16"/>
  <c r="G13" i="16"/>
  <c r="F13" i="16"/>
  <c r="E13" i="16"/>
  <c r="D13" i="16"/>
  <c r="C13" i="16"/>
  <c r="I10" i="16"/>
  <c r="H10" i="16"/>
  <c r="G10" i="16"/>
  <c r="F10" i="16"/>
  <c r="E10" i="16"/>
  <c r="D10" i="16"/>
  <c r="C10" i="16"/>
  <c r="I7" i="16"/>
  <c r="H7" i="16"/>
  <c r="G7" i="16"/>
  <c r="F7" i="16"/>
  <c r="E7" i="16"/>
  <c r="D7" i="16"/>
  <c r="C7" i="16"/>
  <c r="I54" i="16"/>
  <c r="I57" i="16"/>
  <c r="K57" i="16" s="1"/>
  <c r="I60" i="16"/>
  <c r="I63" i="16"/>
  <c r="K63" i="16" s="1"/>
  <c r="I66" i="16"/>
  <c r="I69" i="16"/>
  <c r="K69" i="16" s="1"/>
  <c r="I72" i="16"/>
  <c r="I75" i="16"/>
  <c r="K75" i="16" s="1"/>
  <c r="I78" i="16"/>
  <c r="I81" i="16"/>
  <c r="K81" i="16" s="1"/>
  <c r="I51" i="16"/>
  <c r="J54" i="16"/>
  <c r="J57" i="16"/>
  <c r="J60" i="16"/>
  <c r="K60" i="16" s="1"/>
  <c r="J63" i="16"/>
  <c r="J66" i="16"/>
  <c r="K66" i="16" s="1"/>
  <c r="J69" i="16"/>
  <c r="J72" i="16"/>
  <c r="K72" i="16" s="1"/>
  <c r="J75" i="16"/>
  <c r="J78" i="16"/>
  <c r="K78" i="16" s="1"/>
  <c r="J81" i="16"/>
  <c r="J51" i="16"/>
  <c r="T33" i="16"/>
  <c r="K51" i="25" l="1"/>
  <c r="K72" i="25"/>
  <c r="K66" i="25"/>
  <c r="K51" i="16"/>
  <c r="K54" i="16"/>
  <c r="K81" i="25"/>
  <c r="J7" i="25"/>
  <c r="K75" i="25"/>
  <c r="K54" i="25"/>
  <c r="I54" i="15"/>
  <c r="I51" i="15"/>
  <c r="J51" i="15"/>
  <c r="I37" i="15"/>
  <c r="H37" i="15"/>
  <c r="G37" i="15"/>
  <c r="F37" i="15"/>
  <c r="E37" i="15"/>
  <c r="D37" i="15"/>
  <c r="C37" i="15"/>
  <c r="I34" i="15"/>
  <c r="H34" i="15"/>
  <c r="G34" i="15"/>
  <c r="F34" i="15"/>
  <c r="E34" i="15"/>
  <c r="D34" i="15"/>
  <c r="C34" i="15"/>
  <c r="I31" i="15"/>
  <c r="H31" i="15"/>
  <c r="G31" i="15"/>
  <c r="F31" i="15"/>
  <c r="E31" i="15"/>
  <c r="D31" i="15"/>
  <c r="C31" i="15"/>
  <c r="I28" i="15"/>
  <c r="H28" i="15"/>
  <c r="G28" i="15"/>
  <c r="F28" i="15"/>
  <c r="E28" i="15"/>
  <c r="D28" i="15"/>
  <c r="C28" i="15"/>
  <c r="I25" i="15"/>
  <c r="H25" i="15"/>
  <c r="G25" i="15"/>
  <c r="F25" i="15"/>
  <c r="E25" i="15"/>
  <c r="D25" i="15"/>
  <c r="C25" i="15"/>
  <c r="I22" i="15"/>
  <c r="H22" i="15"/>
  <c r="G22" i="15"/>
  <c r="F22" i="15"/>
  <c r="E22" i="15"/>
  <c r="D22" i="15"/>
  <c r="C22" i="15"/>
  <c r="I19" i="15"/>
  <c r="H19" i="15"/>
  <c r="G19" i="15"/>
  <c r="F19" i="15"/>
  <c r="E19" i="15"/>
  <c r="D19" i="15"/>
  <c r="C19" i="15"/>
  <c r="I16" i="15"/>
  <c r="H16" i="15"/>
  <c r="G16" i="15"/>
  <c r="F16" i="15"/>
  <c r="E16" i="15"/>
  <c r="D16" i="15"/>
  <c r="C16" i="15"/>
  <c r="I13" i="15"/>
  <c r="H13" i="15"/>
  <c r="G13" i="15"/>
  <c r="F13" i="15"/>
  <c r="E13" i="15"/>
  <c r="D13" i="15"/>
  <c r="C13" i="15"/>
  <c r="I10" i="15"/>
  <c r="H10" i="15"/>
  <c r="G10" i="15"/>
  <c r="F10" i="15"/>
  <c r="E10" i="15"/>
  <c r="D10" i="15"/>
  <c r="C10" i="15"/>
  <c r="I7" i="15"/>
  <c r="H7" i="15"/>
  <c r="G7" i="15"/>
  <c r="F7" i="15"/>
  <c r="E7" i="15"/>
  <c r="D7" i="15"/>
  <c r="C7" i="15"/>
  <c r="I57" i="15"/>
  <c r="I60" i="15"/>
  <c r="I63" i="15"/>
  <c r="I66" i="15"/>
  <c r="I69" i="15"/>
  <c r="I72" i="15"/>
  <c r="I75" i="15"/>
  <c r="I78" i="15"/>
  <c r="I81" i="15"/>
  <c r="J54" i="15"/>
  <c r="K57" i="15"/>
  <c r="J60" i="15"/>
  <c r="J63" i="15"/>
  <c r="J66" i="15"/>
  <c r="J69" i="15"/>
  <c r="J72" i="15"/>
  <c r="J75" i="15"/>
  <c r="J78" i="15"/>
  <c r="K78" i="15" s="1"/>
  <c r="J81" i="15"/>
  <c r="K81" i="15" s="1"/>
  <c r="K54" i="15"/>
  <c r="T33" i="15"/>
  <c r="I37" i="14"/>
  <c r="H37" i="14"/>
  <c r="G37" i="14"/>
  <c r="F37" i="14"/>
  <c r="E37" i="14"/>
  <c r="D37" i="14"/>
  <c r="C37" i="14"/>
  <c r="I34" i="14"/>
  <c r="H34" i="14"/>
  <c r="G34" i="14"/>
  <c r="F34" i="14"/>
  <c r="E34" i="14"/>
  <c r="D34" i="14"/>
  <c r="C34" i="14"/>
  <c r="I31" i="14"/>
  <c r="H31" i="14"/>
  <c r="G31" i="14"/>
  <c r="F31" i="14"/>
  <c r="E31" i="14"/>
  <c r="D31" i="14"/>
  <c r="C31" i="14"/>
  <c r="I28" i="14"/>
  <c r="H28" i="14"/>
  <c r="G28" i="14"/>
  <c r="F28" i="14"/>
  <c r="E28" i="14"/>
  <c r="D28" i="14"/>
  <c r="C28" i="14"/>
  <c r="I25" i="14"/>
  <c r="H25" i="14"/>
  <c r="G25" i="14"/>
  <c r="F25" i="14"/>
  <c r="E25" i="14"/>
  <c r="D25" i="14"/>
  <c r="C25" i="14"/>
  <c r="I22" i="14"/>
  <c r="H22" i="14"/>
  <c r="G22" i="14"/>
  <c r="F22" i="14"/>
  <c r="E22" i="14"/>
  <c r="D22" i="14"/>
  <c r="C22" i="14"/>
  <c r="I19" i="14"/>
  <c r="H19" i="14"/>
  <c r="G19" i="14"/>
  <c r="F19" i="14"/>
  <c r="E19" i="14"/>
  <c r="D19" i="14"/>
  <c r="C19" i="14"/>
  <c r="I16" i="14"/>
  <c r="H16" i="14"/>
  <c r="G16" i="14"/>
  <c r="F16" i="14"/>
  <c r="E16" i="14"/>
  <c r="D16" i="14"/>
  <c r="C16" i="14"/>
  <c r="I13" i="14"/>
  <c r="H13" i="14"/>
  <c r="G13" i="14"/>
  <c r="F13" i="14"/>
  <c r="E13" i="14"/>
  <c r="D13" i="14"/>
  <c r="C13" i="14"/>
  <c r="I10" i="14"/>
  <c r="H10" i="14"/>
  <c r="G10" i="14"/>
  <c r="F10" i="14"/>
  <c r="E10" i="14"/>
  <c r="D10" i="14"/>
  <c r="C10" i="14"/>
  <c r="I7" i="14"/>
  <c r="H7" i="14"/>
  <c r="G7" i="14"/>
  <c r="F7" i="14"/>
  <c r="E7" i="14"/>
  <c r="D7" i="14"/>
  <c r="C7" i="14"/>
  <c r="I54" i="14"/>
  <c r="I57" i="14"/>
  <c r="I60" i="14"/>
  <c r="I63" i="14"/>
  <c r="I66" i="14"/>
  <c r="I69" i="14"/>
  <c r="I72" i="14"/>
  <c r="I75" i="14"/>
  <c r="I78" i="14"/>
  <c r="I81" i="14"/>
  <c r="I51" i="14"/>
  <c r="J81" i="14"/>
  <c r="J78" i="14"/>
  <c r="J75" i="14"/>
  <c r="J72" i="14"/>
  <c r="J69" i="14"/>
  <c r="J66" i="14"/>
  <c r="K66" i="14" s="1"/>
  <c r="J63" i="14"/>
  <c r="K63" i="14" s="1"/>
  <c r="J60" i="14"/>
  <c r="J57" i="14"/>
  <c r="J54" i="14"/>
  <c r="K54" i="14" s="1"/>
  <c r="K69" i="14"/>
  <c r="J51" i="14"/>
  <c r="K57" i="14"/>
  <c r="K81" i="14"/>
  <c r="T33" i="14"/>
  <c r="I37" i="13"/>
  <c r="H37" i="13"/>
  <c r="G37" i="13"/>
  <c r="F37" i="13"/>
  <c r="E37" i="13"/>
  <c r="D37" i="13"/>
  <c r="C37" i="13"/>
  <c r="I34" i="13"/>
  <c r="H34" i="13"/>
  <c r="G34" i="13"/>
  <c r="F34" i="13"/>
  <c r="E34" i="13"/>
  <c r="D34" i="13"/>
  <c r="C34" i="13"/>
  <c r="I31" i="13"/>
  <c r="H31" i="13"/>
  <c r="G31" i="13"/>
  <c r="F31" i="13"/>
  <c r="E31" i="13"/>
  <c r="D31" i="13"/>
  <c r="C31" i="13"/>
  <c r="I28" i="13"/>
  <c r="H28" i="13"/>
  <c r="G28" i="13"/>
  <c r="F28" i="13"/>
  <c r="E28" i="13"/>
  <c r="D28" i="13"/>
  <c r="C28" i="13"/>
  <c r="I25" i="13"/>
  <c r="H25" i="13"/>
  <c r="G25" i="13"/>
  <c r="F25" i="13"/>
  <c r="E25" i="13"/>
  <c r="D25" i="13"/>
  <c r="C25" i="13"/>
  <c r="I22" i="13"/>
  <c r="H22" i="13"/>
  <c r="G22" i="13"/>
  <c r="F22" i="13"/>
  <c r="E22" i="13"/>
  <c r="D22" i="13"/>
  <c r="C22" i="13"/>
  <c r="I19" i="13"/>
  <c r="H19" i="13"/>
  <c r="G19" i="13"/>
  <c r="F19" i="13"/>
  <c r="E19" i="13"/>
  <c r="D19" i="13"/>
  <c r="C19" i="13"/>
  <c r="I16" i="13"/>
  <c r="H16" i="13"/>
  <c r="G16" i="13"/>
  <c r="F16" i="13"/>
  <c r="E16" i="13"/>
  <c r="D16" i="13"/>
  <c r="C16" i="13"/>
  <c r="I13" i="13"/>
  <c r="H13" i="13"/>
  <c r="G13" i="13"/>
  <c r="F13" i="13"/>
  <c r="E13" i="13"/>
  <c r="D13" i="13"/>
  <c r="C13" i="13"/>
  <c r="I10" i="13"/>
  <c r="H10" i="13"/>
  <c r="G10" i="13"/>
  <c r="F10" i="13"/>
  <c r="E10" i="13"/>
  <c r="D10" i="13"/>
  <c r="C10" i="13"/>
  <c r="I7" i="13"/>
  <c r="H7" i="13"/>
  <c r="G7" i="13"/>
  <c r="F7" i="13"/>
  <c r="E7" i="13"/>
  <c r="D7" i="13"/>
  <c r="C7" i="13"/>
  <c r="I54" i="13"/>
  <c r="I57" i="13"/>
  <c r="I60" i="13"/>
  <c r="I63" i="13"/>
  <c r="I66" i="13"/>
  <c r="I69" i="13"/>
  <c r="I72" i="13"/>
  <c r="I75" i="13"/>
  <c r="I78" i="13"/>
  <c r="I81" i="13"/>
  <c r="I51" i="13"/>
  <c r="K66" i="13"/>
  <c r="K78" i="13"/>
  <c r="J81" i="13"/>
  <c r="K81" i="13" s="1"/>
  <c r="J78" i="13"/>
  <c r="J75" i="13"/>
  <c r="K75" i="13" s="1"/>
  <c r="J72" i="13"/>
  <c r="J69" i="13"/>
  <c r="J66" i="13"/>
  <c r="J63" i="13"/>
  <c r="K63" i="13" s="1"/>
  <c r="J60" i="13"/>
  <c r="K60" i="13" s="1"/>
  <c r="J57" i="13"/>
  <c r="J54" i="13"/>
  <c r="K54" i="13" s="1"/>
  <c r="J51" i="13"/>
  <c r="T33" i="13"/>
  <c r="J6" i="13"/>
  <c r="T6" i="13" s="1"/>
  <c r="I37" i="12"/>
  <c r="H37" i="12"/>
  <c r="G37" i="12"/>
  <c r="F37" i="12"/>
  <c r="E37" i="12"/>
  <c r="D37" i="12"/>
  <c r="C37" i="12"/>
  <c r="I34" i="12"/>
  <c r="H34" i="12"/>
  <c r="G34" i="12"/>
  <c r="F34" i="12"/>
  <c r="E34" i="12"/>
  <c r="D34" i="12"/>
  <c r="C34" i="12"/>
  <c r="I78" i="12"/>
  <c r="I31" i="12"/>
  <c r="H31" i="12"/>
  <c r="G31" i="12"/>
  <c r="F31" i="12"/>
  <c r="E31" i="12"/>
  <c r="D31" i="12"/>
  <c r="C31" i="12"/>
  <c r="J31" i="12" s="1"/>
  <c r="I28" i="12"/>
  <c r="H28" i="12"/>
  <c r="G28" i="12"/>
  <c r="F28" i="12"/>
  <c r="E28" i="12"/>
  <c r="D28" i="12"/>
  <c r="C28" i="12"/>
  <c r="I25" i="12"/>
  <c r="H25" i="12"/>
  <c r="G25" i="12"/>
  <c r="F25" i="12"/>
  <c r="E25" i="12"/>
  <c r="D25" i="12"/>
  <c r="C25" i="12"/>
  <c r="I22" i="12"/>
  <c r="H22" i="12"/>
  <c r="G22" i="12"/>
  <c r="F22" i="12"/>
  <c r="E22" i="12"/>
  <c r="D22" i="12"/>
  <c r="C22" i="12"/>
  <c r="I19" i="12"/>
  <c r="H19" i="12"/>
  <c r="G19" i="12"/>
  <c r="F19" i="12"/>
  <c r="E19" i="12"/>
  <c r="D19" i="12"/>
  <c r="C19" i="12"/>
  <c r="I16" i="12"/>
  <c r="H16" i="12"/>
  <c r="G16" i="12"/>
  <c r="F16" i="12"/>
  <c r="E16" i="12"/>
  <c r="D16" i="12"/>
  <c r="C16" i="12"/>
  <c r="I13" i="12"/>
  <c r="H13" i="12"/>
  <c r="G13" i="12"/>
  <c r="F13" i="12"/>
  <c r="E13" i="12"/>
  <c r="D13" i="12"/>
  <c r="C13" i="12"/>
  <c r="I10" i="12"/>
  <c r="H10" i="12"/>
  <c r="G10" i="12"/>
  <c r="F10" i="12"/>
  <c r="E10" i="12"/>
  <c r="D10" i="12"/>
  <c r="C10" i="12"/>
  <c r="F6" i="1"/>
  <c r="J54" i="12"/>
  <c r="J57" i="12"/>
  <c r="J60" i="12"/>
  <c r="J63" i="12"/>
  <c r="J66" i="12"/>
  <c r="J69" i="12"/>
  <c r="J72" i="12"/>
  <c r="J75" i="12"/>
  <c r="J78" i="12"/>
  <c r="J81" i="12"/>
  <c r="J51" i="12"/>
  <c r="I57" i="12"/>
  <c r="I60" i="12"/>
  <c r="K60" i="12" s="1"/>
  <c r="I63" i="12"/>
  <c r="I66" i="12"/>
  <c r="K66" i="12" s="1"/>
  <c r="I69" i="12"/>
  <c r="I72" i="12"/>
  <c r="I75" i="12"/>
  <c r="I81" i="12"/>
  <c r="C84" i="12"/>
  <c r="D84" i="12"/>
  <c r="E84" i="12"/>
  <c r="F84" i="12"/>
  <c r="G84" i="12"/>
  <c r="B84" i="12"/>
  <c r="K54" i="12"/>
  <c r="K72" i="12"/>
  <c r="I51" i="12"/>
  <c r="I7" i="12"/>
  <c r="H7" i="12"/>
  <c r="G7" i="12"/>
  <c r="F7" i="12"/>
  <c r="E7" i="12"/>
  <c r="F7" i="1" s="1"/>
  <c r="D7" i="12"/>
  <c r="J6" i="12"/>
  <c r="J8" i="12"/>
  <c r="T33" i="12"/>
  <c r="T35" i="12"/>
  <c r="I84" i="12" l="1"/>
  <c r="K69" i="13"/>
  <c r="K57" i="13"/>
  <c r="K75" i="14"/>
  <c r="K63" i="15"/>
  <c r="K75" i="12"/>
  <c r="K57" i="12"/>
  <c r="K72" i="13"/>
  <c r="K51" i="14"/>
  <c r="K78" i="14"/>
  <c r="K72" i="14"/>
  <c r="K60" i="14"/>
  <c r="K72" i="15"/>
  <c r="K66" i="15"/>
  <c r="K60" i="15"/>
  <c r="K69" i="12"/>
  <c r="K51" i="15"/>
  <c r="K75" i="15"/>
  <c r="K69" i="15"/>
  <c r="K51" i="13"/>
  <c r="K78" i="12"/>
  <c r="J84" i="12"/>
  <c r="K63" i="12"/>
  <c r="K81" i="12"/>
  <c r="K51" i="12"/>
  <c r="J7" i="12"/>
  <c r="J6" i="14"/>
  <c r="T6" i="14" s="1"/>
  <c r="J6" i="15"/>
  <c r="T6" i="15" s="1"/>
  <c r="J6" i="16"/>
  <c r="T6" i="16" s="1"/>
  <c r="J6" i="25"/>
  <c r="T6" i="25" s="1"/>
  <c r="J6" i="17"/>
  <c r="T6" i="17" s="1"/>
  <c r="J6" i="18"/>
  <c r="T6" i="18" s="1"/>
  <c r="J6" i="19"/>
  <c r="J6" i="21"/>
  <c r="J6" i="22"/>
  <c r="T6" i="22" s="1"/>
  <c r="J6" i="23"/>
  <c r="T6" i="23" s="1"/>
  <c r="T6" i="12"/>
  <c r="C39" i="20"/>
  <c r="C40" i="17"/>
  <c r="C39" i="17"/>
  <c r="J84" i="17"/>
  <c r="J84" i="18"/>
  <c r="J84" i="19"/>
  <c r="J84" i="20"/>
  <c r="K84" i="20" s="1"/>
  <c r="J84" i="21"/>
  <c r="K84" i="21" s="1"/>
  <c r="J84" i="22"/>
  <c r="K84" i="22" s="1"/>
  <c r="J84" i="23"/>
  <c r="J84" i="25"/>
  <c r="L39" i="17"/>
  <c r="M39" i="17"/>
  <c r="N39" i="17"/>
  <c r="O39" i="17"/>
  <c r="P39" i="17"/>
  <c r="Q39" i="17"/>
  <c r="R39" i="17"/>
  <c r="S39" i="17"/>
  <c r="L39" i="18"/>
  <c r="M39" i="18"/>
  <c r="N39" i="18"/>
  <c r="O39" i="18"/>
  <c r="P39" i="18"/>
  <c r="Q39" i="18"/>
  <c r="R39" i="18"/>
  <c r="S39" i="18"/>
  <c r="L39" i="19"/>
  <c r="M39" i="19"/>
  <c r="N39" i="19"/>
  <c r="O39" i="19"/>
  <c r="P39" i="19"/>
  <c r="Q39" i="19"/>
  <c r="R39" i="19"/>
  <c r="S39" i="19"/>
  <c r="L39" i="20"/>
  <c r="M39" i="20"/>
  <c r="N39" i="20"/>
  <c r="O39" i="20"/>
  <c r="P39" i="20"/>
  <c r="Q39" i="20"/>
  <c r="R39" i="20"/>
  <c r="S39" i="20"/>
  <c r="L39" i="21"/>
  <c r="M39" i="21"/>
  <c r="N39" i="21"/>
  <c r="O39" i="21"/>
  <c r="P39" i="21"/>
  <c r="Q39" i="21"/>
  <c r="R39" i="21"/>
  <c r="S39" i="21"/>
  <c r="L39" i="22"/>
  <c r="M39" i="22"/>
  <c r="N39" i="22"/>
  <c r="O39" i="22"/>
  <c r="P39" i="22"/>
  <c r="Q39" i="22"/>
  <c r="R39" i="22"/>
  <c r="S39" i="22"/>
  <c r="L39" i="23"/>
  <c r="M39" i="23"/>
  <c r="N39" i="23"/>
  <c r="O39" i="23"/>
  <c r="P39" i="23"/>
  <c r="Q39" i="23"/>
  <c r="R39" i="23"/>
  <c r="S39" i="23"/>
  <c r="L39" i="25"/>
  <c r="M39" i="25"/>
  <c r="N39" i="25"/>
  <c r="O39" i="25"/>
  <c r="P39" i="25"/>
  <c r="Q39" i="25"/>
  <c r="R39" i="25"/>
  <c r="S39" i="25"/>
  <c r="K39" i="17"/>
  <c r="K39" i="18"/>
  <c r="K39" i="19"/>
  <c r="K39" i="20"/>
  <c r="K39" i="21"/>
  <c r="K39" i="22"/>
  <c r="K39" i="23"/>
  <c r="K39" i="25"/>
  <c r="D41" i="17"/>
  <c r="E41" i="17"/>
  <c r="F41" i="17"/>
  <c r="G41" i="17"/>
  <c r="H41" i="17"/>
  <c r="I41" i="17"/>
  <c r="D41" i="18"/>
  <c r="E41" i="18"/>
  <c r="F41" i="18"/>
  <c r="G41" i="18"/>
  <c r="H41" i="18"/>
  <c r="I41" i="18"/>
  <c r="D41" i="19"/>
  <c r="E41" i="19"/>
  <c r="F41" i="19"/>
  <c r="G41" i="19"/>
  <c r="H41" i="19"/>
  <c r="I41" i="19"/>
  <c r="D41" i="20"/>
  <c r="E41" i="20"/>
  <c r="F41" i="20"/>
  <c r="G41" i="20"/>
  <c r="H41" i="20"/>
  <c r="I41" i="20"/>
  <c r="D41" i="21"/>
  <c r="E41" i="21"/>
  <c r="F41" i="21"/>
  <c r="G41" i="21"/>
  <c r="H41" i="21"/>
  <c r="I41" i="21"/>
  <c r="D41" i="22"/>
  <c r="E41" i="22"/>
  <c r="F41" i="22"/>
  <c r="G41" i="22"/>
  <c r="H41" i="22"/>
  <c r="I41" i="22"/>
  <c r="D41" i="23"/>
  <c r="E41" i="23"/>
  <c r="F41" i="23"/>
  <c r="G41" i="23"/>
  <c r="H41" i="23"/>
  <c r="I41" i="23"/>
  <c r="D41" i="25"/>
  <c r="E41" i="25"/>
  <c r="F41" i="25"/>
  <c r="G41" i="25"/>
  <c r="H41" i="25"/>
  <c r="I41" i="25"/>
  <c r="C41" i="17"/>
  <c r="C41" i="18"/>
  <c r="C41" i="19"/>
  <c r="C41" i="20"/>
  <c r="C41" i="21"/>
  <c r="C41" i="22"/>
  <c r="C41" i="23"/>
  <c r="C41" i="25"/>
  <c r="D40" i="17"/>
  <c r="E40" i="17"/>
  <c r="F40" i="17"/>
  <c r="G40" i="17"/>
  <c r="H40" i="17"/>
  <c r="I40" i="17"/>
  <c r="D40" i="18"/>
  <c r="E40" i="18"/>
  <c r="F40" i="18"/>
  <c r="G40" i="18"/>
  <c r="H40" i="18"/>
  <c r="I40" i="18"/>
  <c r="D40" i="19"/>
  <c r="E40" i="19"/>
  <c r="F40" i="19"/>
  <c r="G40" i="19"/>
  <c r="H40" i="19"/>
  <c r="I40" i="19"/>
  <c r="D40" i="20"/>
  <c r="E40" i="20"/>
  <c r="F40" i="20"/>
  <c r="G40" i="20"/>
  <c r="H40" i="20"/>
  <c r="I40" i="20"/>
  <c r="D40" i="21"/>
  <c r="E40" i="21"/>
  <c r="F40" i="21"/>
  <c r="G40" i="21"/>
  <c r="H40" i="21"/>
  <c r="I40" i="21"/>
  <c r="D40" i="22"/>
  <c r="E40" i="22"/>
  <c r="F40" i="22"/>
  <c r="G40" i="22"/>
  <c r="H40" i="22"/>
  <c r="I40" i="22"/>
  <c r="D40" i="23"/>
  <c r="E40" i="23"/>
  <c r="F40" i="23"/>
  <c r="G40" i="23"/>
  <c r="H40" i="23"/>
  <c r="I40" i="23"/>
  <c r="D40" i="25"/>
  <c r="E40" i="25"/>
  <c r="F40" i="25"/>
  <c r="G40" i="25"/>
  <c r="H40" i="25"/>
  <c r="I40" i="25"/>
  <c r="C40" i="18"/>
  <c r="C40" i="19"/>
  <c r="C40" i="20"/>
  <c r="C40" i="21"/>
  <c r="C40" i="22"/>
  <c r="C40" i="23"/>
  <c r="C40" i="25"/>
  <c r="D39" i="17"/>
  <c r="E39" i="17"/>
  <c r="F39" i="17"/>
  <c r="G39" i="17"/>
  <c r="H39" i="17"/>
  <c r="I39" i="17"/>
  <c r="D39" i="18"/>
  <c r="E39" i="18"/>
  <c r="F39" i="18"/>
  <c r="G39" i="18"/>
  <c r="H39" i="18"/>
  <c r="I39" i="18"/>
  <c r="D39" i="19"/>
  <c r="E39" i="19"/>
  <c r="F39" i="19"/>
  <c r="G39" i="19"/>
  <c r="H39" i="19"/>
  <c r="I39" i="19"/>
  <c r="D39" i="20"/>
  <c r="E39" i="20"/>
  <c r="F39" i="20"/>
  <c r="G39" i="20"/>
  <c r="H39" i="20"/>
  <c r="I39" i="20"/>
  <c r="D39" i="21"/>
  <c r="E39" i="21"/>
  <c r="F39" i="21"/>
  <c r="G39" i="21"/>
  <c r="H39" i="21"/>
  <c r="I39" i="21"/>
  <c r="D39" i="22"/>
  <c r="E39" i="22"/>
  <c r="F39" i="22"/>
  <c r="G39" i="22"/>
  <c r="H39" i="22"/>
  <c r="I39" i="22"/>
  <c r="D39" i="23"/>
  <c r="E39" i="23"/>
  <c r="F39" i="23"/>
  <c r="G39" i="23"/>
  <c r="H39" i="23"/>
  <c r="I39" i="23"/>
  <c r="D39" i="25"/>
  <c r="E39" i="25"/>
  <c r="F39" i="25"/>
  <c r="G39" i="25"/>
  <c r="H39" i="25"/>
  <c r="I39" i="25"/>
  <c r="C39" i="18"/>
  <c r="C39" i="19"/>
  <c r="C39" i="21"/>
  <c r="C39" i="22"/>
  <c r="C39" i="23"/>
  <c r="C39" i="25"/>
  <c r="J84" i="16"/>
  <c r="K84" i="16"/>
  <c r="L39" i="16"/>
  <c r="M39" i="16"/>
  <c r="N39" i="16"/>
  <c r="O39" i="16"/>
  <c r="P39" i="16"/>
  <c r="Q39" i="16"/>
  <c r="R39" i="16"/>
  <c r="S39" i="16"/>
  <c r="K39" i="16"/>
  <c r="D41" i="16"/>
  <c r="E41" i="16"/>
  <c r="F41" i="16"/>
  <c r="G41" i="16"/>
  <c r="H41" i="16"/>
  <c r="I41" i="16"/>
  <c r="C41" i="16"/>
  <c r="C40" i="16"/>
  <c r="D40" i="16"/>
  <c r="E40" i="16"/>
  <c r="F40" i="16"/>
  <c r="G40" i="16"/>
  <c r="H40" i="16"/>
  <c r="I40" i="16"/>
  <c r="I39" i="16"/>
  <c r="D39" i="16"/>
  <c r="E39" i="16"/>
  <c r="F39" i="16"/>
  <c r="G39" i="16"/>
  <c r="H39" i="16"/>
  <c r="C39" i="16"/>
  <c r="J84" i="15"/>
  <c r="S39" i="15"/>
  <c r="L39" i="15"/>
  <c r="M39" i="15"/>
  <c r="N39" i="15"/>
  <c r="O39" i="15"/>
  <c r="P39" i="15"/>
  <c r="Q39" i="15"/>
  <c r="R39" i="15"/>
  <c r="K39" i="15"/>
  <c r="D41" i="15"/>
  <c r="E41" i="15"/>
  <c r="F41" i="15"/>
  <c r="G41" i="15"/>
  <c r="H41" i="15"/>
  <c r="I41" i="15"/>
  <c r="C41" i="15"/>
  <c r="D40" i="15"/>
  <c r="E40" i="15"/>
  <c r="F40" i="15"/>
  <c r="G40" i="15"/>
  <c r="H40" i="15"/>
  <c r="I40" i="15"/>
  <c r="C40" i="15"/>
  <c r="D39" i="15"/>
  <c r="E39" i="15"/>
  <c r="F39" i="15"/>
  <c r="G39" i="15"/>
  <c r="H39" i="15"/>
  <c r="I39" i="15"/>
  <c r="C39" i="15"/>
  <c r="S39" i="14"/>
  <c r="L39" i="14"/>
  <c r="M39" i="14"/>
  <c r="N39" i="14"/>
  <c r="O39" i="14"/>
  <c r="P39" i="14"/>
  <c r="Q39" i="14"/>
  <c r="R39" i="14"/>
  <c r="K39" i="14"/>
  <c r="C41" i="14"/>
  <c r="D41" i="14"/>
  <c r="E41" i="14"/>
  <c r="F41" i="14"/>
  <c r="G41" i="14"/>
  <c r="H41" i="14"/>
  <c r="I41" i="14"/>
  <c r="D40" i="14"/>
  <c r="E40" i="14"/>
  <c r="F40" i="14"/>
  <c r="G40" i="14"/>
  <c r="H40" i="14"/>
  <c r="I40" i="14"/>
  <c r="C40" i="14"/>
  <c r="D39" i="14"/>
  <c r="E39" i="14"/>
  <c r="F39" i="14"/>
  <c r="G39" i="14"/>
  <c r="H39" i="14"/>
  <c r="I39" i="14"/>
  <c r="C39" i="14"/>
  <c r="J84" i="13"/>
  <c r="I41" i="13"/>
  <c r="I40" i="13"/>
  <c r="I39" i="13"/>
  <c r="O39" i="12"/>
  <c r="P39" i="12"/>
  <c r="R39" i="12"/>
  <c r="J84" i="14"/>
  <c r="S39" i="12"/>
  <c r="T39" i="1" s="1"/>
  <c r="S39" i="13"/>
  <c r="L39" i="13"/>
  <c r="M39" i="13"/>
  <c r="N39" i="13"/>
  <c r="O39" i="13"/>
  <c r="P39" i="13"/>
  <c r="Q39" i="13"/>
  <c r="R39" i="13"/>
  <c r="K39" i="13"/>
  <c r="D41" i="13"/>
  <c r="E41" i="13"/>
  <c r="F41" i="13"/>
  <c r="G41" i="13"/>
  <c r="H41" i="13"/>
  <c r="C41" i="13"/>
  <c r="D40" i="13"/>
  <c r="E40" i="13"/>
  <c r="F40" i="13"/>
  <c r="G40" i="13"/>
  <c r="H40" i="13"/>
  <c r="C40" i="13"/>
  <c r="D39" i="13"/>
  <c r="E39" i="13"/>
  <c r="F39" i="13"/>
  <c r="G39" i="13"/>
  <c r="H39" i="13"/>
  <c r="C39" i="13"/>
  <c r="L39" i="12"/>
  <c r="K39" i="12"/>
  <c r="D41" i="12"/>
  <c r="E41" i="12"/>
  <c r="F41" i="12"/>
  <c r="G41" i="12"/>
  <c r="H41" i="12"/>
  <c r="I41" i="12"/>
  <c r="C41" i="12"/>
  <c r="F40" i="12"/>
  <c r="G40" i="12"/>
  <c r="D40" i="12"/>
  <c r="E40" i="12"/>
  <c r="H40" i="12"/>
  <c r="I40" i="12"/>
  <c r="C40" i="12"/>
  <c r="M39" i="12"/>
  <c r="N39" i="12"/>
  <c r="Q39" i="12"/>
  <c r="D39" i="12"/>
  <c r="E39" i="12"/>
  <c r="F39" i="12"/>
  <c r="G39" i="12"/>
  <c r="H39" i="12"/>
  <c r="I39" i="12"/>
  <c r="C39" i="12"/>
  <c r="T6" i="21" l="1"/>
  <c r="T6" i="19"/>
  <c r="K84" i="23"/>
  <c r="K84" i="19"/>
  <c r="K84" i="18"/>
  <c r="K84" i="17"/>
  <c r="K84" i="15"/>
  <c r="K84" i="14"/>
  <c r="K84" i="13"/>
  <c r="K84" i="12"/>
  <c r="T42" i="35"/>
  <c r="S42" i="35"/>
  <c r="R42" i="35"/>
  <c r="Q42" i="35"/>
  <c r="P42" i="35"/>
  <c r="O42" i="35"/>
  <c r="N42" i="35"/>
  <c r="M42" i="35"/>
  <c r="L42" i="35"/>
  <c r="T39" i="35"/>
  <c r="S39" i="35"/>
  <c r="R39" i="35"/>
  <c r="Q39" i="35"/>
  <c r="P39" i="35"/>
  <c r="O39" i="35"/>
  <c r="N39" i="35"/>
  <c r="M39" i="35"/>
  <c r="L39" i="35"/>
  <c r="T36" i="35"/>
  <c r="S36" i="35"/>
  <c r="R36" i="35"/>
  <c r="Q36" i="35"/>
  <c r="P36" i="35"/>
  <c r="O36" i="35"/>
  <c r="N36" i="35"/>
  <c r="M36" i="35"/>
  <c r="L36" i="35"/>
  <c r="T33" i="35"/>
  <c r="S33" i="35"/>
  <c r="R33" i="35"/>
  <c r="Q33" i="35"/>
  <c r="P33" i="35"/>
  <c r="O33" i="35"/>
  <c r="N33" i="35"/>
  <c r="M33" i="35"/>
  <c r="L33" i="35"/>
  <c r="T30" i="35"/>
  <c r="S30" i="35"/>
  <c r="R30" i="35"/>
  <c r="Q30" i="35"/>
  <c r="P30" i="35"/>
  <c r="O30" i="35"/>
  <c r="N30" i="35"/>
  <c r="M30" i="35"/>
  <c r="L30" i="35"/>
  <c r="T27" i="35"/>
  <c r="S27" i="35"/>
  <c r="R27" i="35"/>
  <c r="Q27" i="35"/>
  <c r="P27" i="35"/>
  <c r="O27" i="35"/>
  <c r="N27" i="35"/>
  <c r="M27" i="35"/>
  <c r="L27" i="35"/>
  <c r="T24" i="35"/>
  <c r="S24" i="35"/>
  <c r="R24" i="35"/>
  <c r="Q24" i="35"/>
  <c r="P24" i="35"/>
  <c r="O24" i="35"/>
  <c r="N24" i="35"/>
  <c r="M24" i="35"/>
  <c r="L24" i="35"/>
  <c r="T21" i="35"/>
  <c r="S21" i="35"/>
  <c r="R21" i="35"/>
  <c r="Q21" i="35"/>
  <c r="P21" i="35"/>
  <c r="O21" i="35"/>
  <c r="N21" i="35"/>
  <c r="M21" i="35"/>
  <c r="L21" i="35"/>
  <c r="T18" i="35"/>
  <c r="S18" i="35"/>
  <c r="R18" i="35"/>
  <c r="Q18" i="35"/>
  <c r="P18" i="35"/>
  <c r="O18" i="35"/>
  <c r="N18" i="35"/>
  <c r="M18" i="35"/>
  <c r="L18" i="35"/>
  <c r="T15" i="35"/>
  <c r="S15" i="35"/>
  <c r="R15" i="35"/>
  <c r="Q15" i="35"/>
  <c r="P15" i="35"/>
  <c r="O15" i="35"/>
  <c r="N15" i="35"/>
  <c r="M15" i="35"/>
  <c r="L15" i="35"/>
  <c r="T12" i="35"/>
  <c r="S12" i="35"/>
  <c r="R12" i="35"/>
  <c r="Q12" i="35"/>
  <c r="P12" i="35"/>
  <c r="O12" i="35"/>
  <c r="N12" i="35"/>
  <c r="M12" i="35"/>
  <c r="L12" i="35"/>
  <c r="T9" i="35"/>
  <c r="S9" i="35"/>
  <c r="R9" i="35"/>
  <c r="Q9" i="35"/>
  <c r="P9" i="35"/>
  <c r="O9" i="35"/>
  <c r="N9" i="35"/>
  <c r="M9" i="35"/>
  <c r="L9" i="35"/>
  <c r="S6" i="35"/>
  <c r="R6" i="35"/>
  <c r="Q6" i="35"/>
  <c r="P6" i="35"/>
  <c r="O6" i="35"/>
  <c r="N6" i="35"/>
  <c r="M6" i="35"/>
  <c r="L6" i="35"/>
  <c r="J44" i="35"/>
  <c r="I44" i="35"/>
  <c r="H44" i="35"/>
  <c r="G44" i="35"/>
  <c r="F44" i="35"/>
  <c r="E44" i="35"/>
  <c r="J43" i="35"/>
  <c r="I43" i="35"/>
  <c r="H43" i="35"/>
  <c r="G43" i="35"/>
  <c r="F43" i="35"/>
  <c r="E43" i="35"/>
  <c r="J42" i="35"/>
  <c r="I42" i="35"/>
  <c r="H42" i="35"/>
  <c r="G42" i="35"/>
  <c r="F42" i="35"/>
  <c r="E42" i="35"/>
  <c r="D44" i="35"/>
  <c r="D43" i="35"/>
  <c r="D42" i="35"/>
  <c r="J41" i="35"/>
  <c r="I41" i="35"/>
  <c r="H41" i="35"/>
  <c r="G41" i="35"/>
  <c r="F41" i="35"/>
  <c r="E41" i="35"/>
  <c r="J40" i="35"/>
  <c r="I40" i="35"/>
  <c r="H40" i="35"/>
  <c r="G40" i="35"/>
  <c r="F40" i="35"/>
  <c r="E40" i="35"/>
  <c r="J39" i="35"/>
  <c r="I39" i="35"/>
  <c r="H39" i="35"/>
  <c r="G39" i="35"/>
  <c r="F39" i="35"/>
  <c r="E39" i="35"/>
  <c r="D41" i="35"/>
  <c r="D40" i="35"/>
  <c r="D39" i="35"/>
  <c r="J38" i="35"/>
  <c r="I38" i="35"/>
  <c r="H38" i="35"/>
  <c r="G38" i="35"/>
  <c r="F38" i="35"/>
  <c r="E38" i="35"/>
  <c r="J37" i="35"/>
  <c r="I37" i="35"/>
  <c r="H37" i="35"/>
  <c r="G37" i="35"/>
  <c r="F37" i="35"/>
  <c r="E37" i="35"/>
  <c r="J36" i="35"/>
  <c r="I36" i="35"/>
  <c r="H36" i="35"/>
  <c r="G36" i="35"/>
  <c r="F36" i="35"/>
  <c r="E36" i="35"/>
  <c r="D38" i="35"/>
  <c r="D37" i="35"/>
  <c r="D36" i="35"/>
  <c r="J35" i="35"/>
  <c r="I35" i="35"/>
  <c r="H35" i="35"/>
  <c r="G35" i="35"/>
  <c r="F35" i="35"/>
  <c r="E35" i="35"/>
  <c r="J34" i="35"/>
  <c r="I34" i="35"/>
  <c r="H34" i="35"/>
  <c r="G34" i="35"/>
  <c r="F34" i="35"/>
  <c r="E34" i="35"/>
  <c r="J33" i="35"/>
  <c r="I33" i="35"/>
  <c r="H33" i="35"/>
  <c r="G33" i="35"/>
  <c r="F33" i="35"/>
  <c r="E33" i="35"/>
  <c r="D35" i="35"/>
  <c r="D34" i="35"/>
  <c r="D33" i="35"/>
  <c r="J32" i="35"/>
  <c r="I32" i="35"/>
  <c r="H32" i="35"/>
  <c r="G32" i="35"/>
  <c r="F32" i="35"/>
  <c r="E32" i="35"/>
  <c r="J31" i="35"/>
  <c r="I31" i="35"/>
  <c r="H31" i="35"/>
  <c r="G31" i="35"/>
  <c r="F31" i="35"/>
  <c r="E31" i="35"/>
  <c r="J30" i="35"/>
  <c r="I30" i="35"/>
  <c r="H30" i="35"/>
  <c r="G30" i="35"/>
  <c r="F30" i="35"/>
  <c r="E30" i="35"/>
  <c r="D32" i="35"/>
  <c r="D31" i="35"/>
  <c r="D30" i="35"/>
  <c r="J29" i="35"/>
  <c r="I29" i="35"/>
  <c r="H29" i="35"/>
  <c r="G29" i="35"/>
  <c r="F29" i="35"/>
  <c r="E29" i="35"/>
  <c r="J28" i="35"/>
  <c r="I28" i="35"/>
  <c r="H28" i="35"/>
  <c r="G28" i="35"/>
  <c r="F28" i="35"/>
  <c r="E28" i="35"/>
  <c r="J27" i="35"/>
  <c r="I27" i="35"/>
  <c r="H27" i="35"/>
  <c r="G27" i="35"/>
  <c r="F27" i="35"/>
  <c r="E27" i="35"/>
  <c r="D29" i="35"/>
  <c r="D28" i="35"/>
  <c r="D27" i="35"/>
  <c r="J26" i="35"/>
  <c r="I26" i="35"/>
  <c r="H26" i="35"/>
  <c r="G26" i="35"/>
  <c r="F26" i="35"/>
  <c r="E26" i="35"/>
  <c r="J25" i="35"/>
  <c r="I25" i="35"/>
  <c r="H25" i="35"/>
  <c r="G25" i="35"/>
  <c r="F25" i="35"/>
  <c r="E25" i="35"/>
  <c r="J24" i="35"/>
  <c r="I24" i="35"/>
  <c r="H24" i="35"/>
  <c r="G24" i="35"/>
  <c r="F24" i="35"/>
  <c r="E24" i="35"/>
  <c r="D26" i="35"/>
  <c r="D25" i="35"/>
  <c r="D24" i="35"/>
  <c r="J23" i="35"/>
  <c r="I23" i="35"/>
  <c r="H23" i="35"/>
  <c r="G23" i="35"/>
  <c r="F23" i="35"/>
  <c r="E23" i="35"/>
  <c r="J22" i="35"/>
  <c r="I22" i="35"/>
  <c r="H22" i="35"/>
  <c r="G22" i="35"/>
  <c r="F22" i="35"/>
  <c r="E22" i="35"/>
  <c r="J21" i="35"/>
  <c r="I21" i="35"/>
  <c r="H21" i="35"/>
  <c r="G21" i="35"/>
  <c r="F21" i="35"/>
  <c r="E21" i="35"/>
  <c r="D23" i="35"/>
  <c r="D22" i="35"/>
  <c r="D21" i="35"/>
  <c r="J20" i="35"/>
  <c r="I20" i="35"/>
  <c r="H20" i="35"/>
  <c r="G20" i="35"/>
  <c r="F20" i="35"/>
  <c r="E20" i="35"/>
  <c r="J19" i="35"/>
  <c r="I19" i="35"/>
  <c r="H19" i="35"/>
  <c r="G19" i="35"/>
  <c r="F19" i="35"/>
  <c r="E19" i="35"/>
  <c r="J18" i="35"/>
  <c r="I18" i="35"/>
  <c r="H18" i="35"/>
  <c r="G18" i="35"/>
  <c r="F18" i="35"/>
  <c r="E18" i="35"/>
  <c r="D20" i="35"/>
  <c r="D19" i="35"/>
  <c r="D18" i="35"/>
  <c r="J17" i="35"/>
  <c r="I17" i="35"/>
  <c r="H17" i="35"/>
  <c r="G17" i="35"/>
  <c r="F17" i="35"/>
  <c r="E17" i="35"/>
  <c r="J16" i="35"/>
  <c r="I16" i="35"/>
  <c r="H16" i="35"/>
  <c r="G16" i="35"/>
  <c r="F16" i="35"/>
  <c r="E16" i="35"/>
  <c r="J15" i="35"/>
  <c r="I15" i="35"/>
  <c r="H15" i="35"/>
  <c r="G15" i="35"/>
  <c r="F15" i="35"/>
  <c r="E15" i="35"/>
  <c r="D17" i="35"/>
  <c r="D16" i="35"/>
  <c r="D15" i="35"/>
  <c r="J14" i="35"/>
  <c r="I14" i="35"/>
  <c r="H14" i="35"/>
  <c r="G14" i="35"/>
  <c r="F14" i="35"/>
  <c r="E14" i="35"/>
  <c r="J13" i="35"/>
  <c r="I13" i="35"/>
  <c r="H13" i="35"/>
  <c r="G13" i="35"/>
  <c r="F13" i="35"/>
  <c r="E13" i="35"/>
  <c r="J12" i="35"/>
  <c r="I12" i="35"/>
  <c r="H12" i="35"/>
  <c r="G12" i="35"/>
  <c r="F12" i="35"/>
  <c r="E12" i="35"/>
  <c r="D14" i="35"/>
  <c r="D13" i="35"/>
  <c r="D12" i="35"/>
  <c r="J11" i="35"/>
  <c r="I11" i="35"/>
  <c r="H11" i="35"/>
  <c r="G11" i="35"/>
  <c r="F11" i="35"/>
  <c r="E11" i="35"/>
  <c r="J10" i="35"/>
  <c r="I10" i="35"/>
  <c r="H10" i="35"/>
  <c r="G10" i="35"/>
  <c r="F10" i="35"/>
  <c r="E10" i="35"/>
  <c r="J9" i="35"/>
  <c r="I9" i="35"/>
  <c r="H9" i="35"/>
  <c r="G9" i="35"/>
  <c r="F9" i="35"/>
  <c r="E9" i="35"/>
  <c r="D11" i="35"/>
  <c r="D10" i="35"/>
  <c r="D9" i="35"/>
  <c r="J8" i="35"/>
  <c r="I8" i="35"/>
  <c r="H8" i="35"/>
  <c r="G8" i="35"/>
  <c r="F8" i="35"/>
  <c r="E8" i="35"/>
  <c r="J7" i="35"/>
  <c r="I7" i="35"/>
  <c r="H7" i="35"/>
  <c r="G7" i="35"/>
  <c r="F7" i="35"/>
  <c r="E7" i="35"/>
  <c r="J6" i="35"/>
  <c r="I6" i="35"/>
  <c r="H6" i="35"/>
  <c r="G6" i="35"/>
  <c r="F6" i="35"/>
  <c r="E6" i="35"/>
  <c r="D8" i="35"/>
  <c r="D7" i="35"/>
  <c r="D6" i="35"/>
  <c r="T42" i="34"/>
  <c r="S42" i="34"/>
  <c r="R42" i="34"/>
  <c r="Q42" i="34"/>
  <c r="P42" i="34"/>
  <c r="O42" i="34"/>
  <c r="N42" i="34"/>
  <c r="M42" i="34"/>
  <c r="L42" i="34"/>
  <c r="T39" i="34"/>
  <c r="S39" i="34"/>
  <c r="R39" i="34"/>
  <c r="Q39" i="34"/>
  <c r="P39" i="34"/>
  <c r="O39" i="34"/>
  <c r="N39" i="34"/>
  <c r="M39" i="34"/>
  <c r="L39" i="34"/>
  <c r="T36" i="34"/>
  <c r="S36" i="34"/>
  <c r="R36" i="34"/>
  <c r="Q36" i="34"/>
  <c r="P36" i="34"/>
  <c r="O36" i="34"/>
  <c r="N36" i="34"/>
  <c r="M36" i="34"/>
  <c r="L36" i="34"/>
  <c r="T33" i="34"/>
  <c r="S33" i="34"/>
  <c r="R33" i="34"/>
  <c r="Q33" i="34"/>
  <c r="P33" i="34"/>
  <c r="O33" i="34"/>
  <c r="N33" i="34"/>
  <c r="M33" i="34"/>
  <c r="L33" i="34"/>
  <c r="T30" i="34"/>
  <c r="S30" i="34"/>
  <c r="R30" i="34"/>
  <c r="Q30" i="34"/>
  <c r="P30" i="34"/>
  <c r="O30" i="34"/>
  <c r="N30" i="34"/>
  <c r="M30" i="34"/>
  <c r="L30" i="34"/>
  <c r="T27" i="34"/>
  <c r="S27" i="34"/>
  <c r="R27" i="34"/>
  <c r="Q27" i="34"/>
  <c r="P27" i="34"/>
  <c r="O27" i="34"/>
  <c r="N27" i="34"/>
  <c r="M27" i="34"/>
  <c r="L27" i="34"/>
  <c r="T24" i="34"/>
  <c r="S24" i="34"/>
  <c r="R24" i="34"/>
  <c r="Q24" i="34"/>
  <c r="P24" i="34"/>
  <c r="O24" i="34"/>
  <c r="N24" i="34"/>
  <c r="M24" i="34"/>
  <c r="L24" i="34"/>
  <c r="T21" i="34"/>
  <c r="S21" i="34"/>
  <c r="R21" i="34"/>
  <c r="Q21" i="34"/>
  <c r="P21" i="34"/>
  <c r="O21" i="34"/>
  <c r="N21" i="34"/>
  <c r="M21" i="34"/>
  <c r="L21" i="34"/>
  <c r="T18" i="34"/>
  <c r="S18" i="34"/>
  <c r="R18" i="34"/>
  <c r="Q18" i="34"/>
  <c r="P18" i="34"/>
  <c r="O18" i="34"/>
  <c r="N18" i="34"/>
  <c r="M18" i="34"/>
  <c r="L18" i="34"/>
  <c r="T15" i="34"/>
  <c r="S15" i="34"/>
  <c r="R15" i="34"/>
  <c r="Q15" i="34"/>
  <c r="P15" i="34"/>
  <c r="O15" i="34"/>
  <c r="N15" i="34"/>
  <c r="M15" i="34"/>
  <c r="L15" i="34"/>
  <c r="T12" i="34"/>
  <c r="S12" i="34"/>
  <c r="R12" i="34"/>
  <c r="Q12" i="34"/>
  <c r="P12" i="34"/>
  <c r="O12" i="34"/>
  <c r="N12" i="34"/>
  <c r="M12" i="34"/>
  <c r="L12" i="34"/>
  <c r="T9" i="34"/>
  <c r="S9" i="34"/>
  <c r="R9" i="34"/>
  <c r="Q9" i="34"/>
  <c r="P9" i="34"/>
  <c r="O9" i="34"/>
  <c r="N9" i="34"/>
  <c r="M9" i="34"/>
  <c r="L9" i="34"/>
  <c r="T6" i="34"/>
  <c r="S6" i="34"/>
  <c r="R6" i="34"/>
  <c r="Q6" i="34"/>
  <c r="P6" i="34"/>
  <c r="O6" i="34"/>
  <c r="N6" i="34"/>
  <c r="M6" i="34"/>
  <c r="L6" i="34"/>
  <c r="J44" i="34"/>
  <c r="I44" i="34"/>
  <c r="H44" i="34"/>
  <c r="G44" i="34"/>
  <c r="F44" i="34"/>
  <c r="E44" i="34"/>
  <c r="J43" i="34"/>
  <c r="I43" i="34"/>
  <c r="H43" i="34"/>
  <c r="G43" i="34"/>
  <c r="F43" i="34"/>
  <c r="E43" i="34"/>
  <c r="J42" i="34"/>
  <c r="I42" i="34"/>
  <c r="H42" i="34"/>
  <c r="G42" i="34"/>
  <c r="F42" i="34"/>
  <c r="E42" i="34"/>
  <c r="D44" i="34"/>
  <c r="D43" i="34"/>
  <c r="D42" i="34"/>
  <c r="J41" i="34"/>
  <c r="I41" i="34"/>
  <c r="H41" i="34"/>
  <c r="G41" i="34"/>
  <c r="F41" i="34"/>
  <c r="E41" i="34"/>
  <c r="J40" i="34"/>
  <c r="I40" i="34"/>
  <c r="H40" i="34"/>
  <c r="G40" i="34"/>
  <c r="F40" i="34"/>
  <c r="E40" i="34"/>
  <c r="J39" i="34"/>
  <c r="I39" i="34"/>
  <c r="H39" i="34"/>
  <c r="G39" i="34"/>
  <c r="F39" i="34"/>
  <c r="E39" i="34"/>
  <c r="D41" i="34"/>
  <c r="D40" i="34"/>
  <c r="D39" i="34"/>
  <c r="J38" i="34"/>
  <c r="I38" i="34"/>
  <c r="H38" i="34"/>
  <c r="G38" i="34"/>
  <c r="F38" i="34"/>
  <c r="E38" i="34"/>
  <c r="J37" i="34"/>
  <c r="I37" i="34"/>
  <c r="H37" i="34"/>
  <c r="G37" i="34"/>
  <c r="F37" i="34"/>
  <c r="E37" i="34"/>
  <c r="J36" i="34"/>
  <c r="I36" i="34"/>
  <c r="H36" i="34"/>
  <c r="G36" i="34"/>
  <c r="F36" i="34"/>
  <c r="E36" i="34"/>
  <c r="D38" i="34"/>
  <c r="D37" i="34"/>
  <c r="D36" i="34"/>
  <c r="J35" i="34"/>
  <c r="I35" i="34"/>
  <c r="H35" i="34"/>
  <c r="G35" i="34"/>
  <c r="F35" i="34"/>
  <c r="E35" i="34"/>
  <c r="J34" i="34"/>
  <c r="I34" i="34"/>
  <c r="H34" i="34"/>
  <c r="G34" i="34"/>
  <c r="F34" i="34"/>
  <c r="E34" i="34"/>
  <c r="J33" i="34"/>
  <c r="I33" i="34"/>
  <c r="H33" i="34"/>
  <c r="G33" i="34"/>
  <c r="F33" i="34"/>
  <c r="E33" i="34"/>
  <c r="D35" i="34"/>
  <c r="D34" i="34"/>
  <c r="D33" i="34"/>
  <c r="J32" i="34"/>
  <c r="I32" i="34"/>
  <c r="H32" i="34"/>
  <c r="G32" i="34"/>
  <c r="F32" i="34"/>
  <c r="E32" i="34"/>
  <c r="J31" i="34"/>
  <c r="I31" i="34"/>
  <c r="H31" i="34"/>
  <c r="G31" i="34"/>
  <c r="F31" i="34"/>
  <c r="E31" i="34"/>
  <c r="J30" i="34"/>
  <c r="I30" i="34"/>
  <c r="H30" i="34"/>
  <c r="G30" i="34"/>
  <c r="F30" i="34"/>
  <c r="E30" i="34"/>
  <c r="D32" i="34"/>
  <c r="D31" i="34"/>
  <c r="D30" i="34"/>
  <c r="J29" i="34"/>
  <c r="I29" i="34"/>
  <c r="H29" i="34"/>
  <c r="G29" i="34"/>
  <c r="F29" i="34"/>
  <c r="E29" i="34"/>
  <c r="J28" i="34"/>
  <c r="I28" i="34"/>
  <c r="H28" i="34"/>
  <c r="G28" i="34"/>
  <c r="F28" i="34"/>
  <c r="E28" i="34"/>
  <c r="J27" i="34"/>
  <c r="I27" i="34"/>
  <c r="H27" i="34"/>
  <c r="G27" i="34"/>
  <c r="F27" i="34"/>
  <c r="E27" i="34"/>
  <c r="D29" i="34"/>
  <c r="D28" i="34"/>
  <c r="D27" i="34"/>
  <c r="J26" i="34"/>
  <c r="I26" i="34"/>
  <c r="H26" i="34"/>
  <c r="G26" i="34"/>
  <c r="F26" i="34"/>
  <c r="E26" i="34"/>
  <c r="J25" i="34"/>
  <c r="I25" i="34"/>
  <c r="H25" i="34"/>
  <c r="G25" i="34"/>
  <c r="F25" i="34"/>
  <c r="E25" i="34"/>
  <c r="J24" i="34"/>
  <c r="I24" i="34"/>
  <c r="H24" i="34"/>
  <c r="G24" i="34"/>
  <c r="F24" i="34"/>
  <c r="E24" i="34"/>
  <c r="D26" i="34"/>
  <c r="D25" i="34"/>
  <c r="D24" i="34"/>
  <c r="J23" i="34"/>
  <c r="I23" i="34"/>
  <c r="H23" i="34"/>
  <c r="G23" i="34"/>
  <c r="F23" i="34"/>
  <c r="E23" i="34"/>
  <c r="J22" i="34"/>
  <c r="I22" i="34"/>
  <c r="H22" i="34"/>
  <c r="G22" i="34"/>
  <c r="F22" i="34"/>
  <c r="E22" i="34"/>
  <c r="J21" i="34"/>
  <c r="I21" i="34"/>
  <c r="H21" i="34"/>
  <c r="G21" i="34"/>
  <c r="F21" i="34"/>
  <c r="E21" i="34"/>
  <c r="D23" i="34"/>
  <c r="D22" i="34"/>
  <c r="D21" i="34"/>
  <c r="J20" i="34"/>
  <c r="I20" i="34"/>
  <c r="H20" i="34"/>
  <c r="G20" i="34"/>
  <c r="F20" i="34"/>
  <c r="E20" i="34"/>
  <c r="J19" i="34"/>
  <c r="I19" i="34"/>
  <c r="H19" i="34"/>
  <c r="G19" i="34"/>
  <c r="F19" i="34"/>
  <c r="E19" i="34"/>
  <c r="J18" i="34"/>
  <c r="I18" i="34"/>
  <c r="H18" i="34"/>
  <c r="G18" i="34"/>
  <c r="F18" i="34"/>
  <c r="E18" i="34"/>
  <c r="D20" i="34"/>
  <c r="D19" i="34"/>
  <c r="D18" i="34"/>
  <c r="J17" i="34"/>
  <c r="I17" i="34"/>
  <c r="H17" i="34"/>
  <c r="G17" i="34"/>
  <c r="F17" i="34"/>
  <c r="E17" i="34"/>
  <c r="J16" i="34"/>
  <c r="I16" i="34"/>
  <c r="H16" i="34"/>
  <c r="G16" i="34"/>
  <c r="F16" i="34"/>
  <c r="E16" i="34"/>
  <c r="J15" i="34"/>
  <c r="I15" i="34"/>
  <c r="H15" i="34"/>
  <c r="G15" i="34"/>
  <c r="F15" i="34"/>
  <c r="E15" i="34"/>
  <c r="D17" i="34"/>
  <c r="D16" i="34"/>
  <c r="D15" i="34"/>
  <c r="J14" i="34"/>
  <c r="I14" i="34"/>
  <c r="H14" i="34"/>
  <c r="G14" i="34"/>
  <c r="F14" i="34"/>
  <c r="E14" i="34"/>
  <c r="J13" i="34"/>
  <c r="I13" i="34"/>
  <c r="H13" i="34"/>
  <c r="G13" i="34"/>
  <c r="F13" i="34"/>
  <c r="E13" i="34"/>
  <c r="J12" i="34"/>
  <c r="I12" i="34"/>
  <c r="H12" i="34"/>
  <c r="G12" i="34"/>
  <c r="F12" i="34"/>
  <c r="E12" i="34"/>
  <c r="D14" i="34"/>
  <c r="D13" i="34"/>
  <c r="D12" i="34"/>
  <c r="J11" i="34"/>
  <c r="I11" i="34"/>
  <c r="H11" i="34"/>
  <c r="G11" i="34"/>
  <c r="F11" i="34"/>
  <c r="E11" i="34"/>
  <c r="J10" i="34"/>
  <c r="I10" i="34"/>
  <c r="H10" i="34"/>
  <c r="G10" i="34"/>
  <c r="F10" i="34"/>
  <c r="E10" i="34"/>
  <c r="J9" i="34"/>
  <c r="I9" i="34"/>
  <c r="H9" i="34"/>
  <c r="G9" i="34"/>
  <c r="F9" i="34"/>
  <c r="E9" i="34"/>
  <c r="D11" i="34"/>
  <c r="D10" i="34"/>
  <c r="D9" i="34"/>
  <c r="J8" i="34"/>
  <c r="I8" i="34"/>
  <c r="H8" i="34"/>
  <c r="G8" i="34"/>
  <c r="F8" i="34"/>
  <c r="E8" i="34"/>
  <c r="J7" i="34"/>
  <c r="I7" i="34"/>
  <c r="H7" i="34"/>
  <c r="G7" i="34"/>
  <c r="F7" i="34"/>
  <c r="E7" i="34"/>
  <c r="J6" i="34"/>
  <c r="I6" i="34"/>
  <c r="H6" i="34"/>
  <c r="G6" i="34"/>
  <c r="F6" i="34"/>
  <c r="F45" i="34" s="1"/>
  <c r="E6" i="34"/>
  <c r="D8" i="34"/>
  <c r="D7" i="34"/>
  <c r="D6" i="34"/>
  <c r="T42" i="33"/>
  <c r="S42" i="33"/>
  <c r="R42" i="33"/>
  <c r="Q42" i="33"/>
  <c r="P42" i="33"/>
  <c r="O42" i="33"/>
  <c r="N42" i="33"/>
  <c r="M42" i="33"/>
  <c r="L42" i="33"/>
  <c r="T39" i="33"/>
  <c r="S39" i="33"/>
  <c r="R39" i="33"/>
  <c r="Q39" i="33"/>
  <c r="P39" i="33"/>
  <c r="O39" i="33"/>
  <c r="N39" i="33"/>
  <c r="M39" i="33"/>
  <c r="L39" i="33"/>
  <c r="T36" i="33"/>
  <c r="S36" i="33"/>
  <c r="R36" i="33"/>
  <c r="Q36" i="33"/>
  <c r="P36" i="33"/>
  <c r="O36" i="33"/>
  <c r="N36" i="33"/>
  <c r="M36" i="33"/>
  <c r="L36" i="33"/>
  <c r="T33" i="33"/>
  <c r="S33" i="33"/>
  <c r="R33" i="33"/>
  <c r="Q33" i="33"/>
  <c r="P33" i="33"/>
  <c r="O33" i="33"/>
  <c r="N33" i="33"/>
  <c r="M33" i="33"/>
  <c r="L33" i="33"/>
  <c r="T30" i="33"/>
  <c r="S30" i="33"/>
  <c r="R30" i="33"/>
  <c r="Q30" i="33"/>
  <c r="P30" i="33"/>
  <c r="O30" i="33"/>
  <c r="N30" i="33"/>
  <c r="M30" i="33"/>
  <c r="L30" i="33"/>
  <c r="T27" i="33"/>
  <c r="S27" i="33"/>
  <c r="R27" i="33"/>
  <c r="Q27" i="33"/>
  <c r="P27" i="33"/>
  <c r="O27" i="33"/>
  <c r="N27" i="33"/>
  <c r="M27" i="33"/>
  <c r="L27" i="33"/>
  <c r="T24" i="33"/>
  <c r="S24" i="33"/>
  <c r="R24" i="33"/>
  <c r="Q24" i="33"/>
  <c r="P24" i="33"/>
  <c r="O24" i="33"/>
  <c r="N24" i="33"/>
  <c r="M24" i="33"/>
  <c r="L24" i="33"/>
  <c r="T21" i="33"/>
  <c r="S21" i="33"/>
  <c r="R21" i="33"/>
  <c r="Q21" i="33"/>
  <c r="P21" i="33"/>
  <c r="O21" i="33"/>
  <c r="N21" i="33"/>
  <c r="M21" i="33"/>
  <c r="L21" i="33"/>
  <c r="T18" i="33"/>
  <c r="S18" i="33"/>
  <c r="R18" i="33"/>
  <c r="Q18" i="33"/>
  <c r="P18" i="33"/>
  <c r="O18" i="33"/>
  <c r="N18" i="33"/>
  <c r="M18" i="33"/>
  <c r="L18" i="33"/>
  <c r="T15" i="33"/>
  <c r="S15" i="33"/>
  <c r="R15" i="33"/>
  <c r="Q15" i="33"/>
  <c r="P15" i="33"/>
  <c r="O15" i="33"/>
  <c r="N15" i="33"/>
  <c r="M15" i="33"/>
  <c r="L15" i="33"/>
  <c r="T12" i="33"/>
  <c r="S12" i="33"/>
  <c r="R12" i="33"/>
  <c r="Q12" i="33"/>
  <c r="P12" i="33"/>
  <c r="O12" i="33"/>
  <c r="N12" i="33"/>
  <c r="M12" i="33"/>
  <c r="L12" i="33"/>
  <c r="T9" i="33"/>
  <c r="S9" i="33"/>
  <c r="R9" i="33"/>
  <c r="Q9" i="33"/>
  <c r="P9" i="33"/>
  <c r="O9" i="33"/>
  <c r="N9" i="33"/>
  <c r="M9" i="33"/>
  <c r="L9" i="33"/>
  <c r="T6" i="33"/>
  <c r="S6" i="33"/>
  <c r="R6" i="33"/>
  <c r="Q6" i="33"/>
  <c r="P6" i="33"/>
  <c r="O6" i="33"/>
  <c r="N6" i="33"/>
  <c r="M6" i="33"/>
  <c r="L6" i="33"/>
  <c r="J44" i="33"/>
  <c r="I44" i="33"/>
  <c r="H44" i="33"/>
  <c r="G44" i="33"/>
  <c r="F44" i="33"/>
  <c r="E44" i="33"/>
  <c r="J43" i="33"/>
  <c r="I43" i="33"/>
  <c r="H43" i="33"/>
  <c r="G43" i="33"/>
  <c r="F43" i="33"/>
  <c r="E43" i="33"/>
  <c r="J42" i="33"/>
  <c r="I42" i="33"/>
  <c r="H42" i="33"/>
  <c r="G42" i="33"/>
  <c r="F42" i="33"/>
  <c r="E42" i="33"/>
  <c r="D44" i="33"/>
  <c r="D43" i="33"/>
  <c r="D42" i="33"/>
  <c r="J41" i="33"/>
  <c r="I41" i="33"/>
  <c r="H41" i="33"/>
  <c r="G41" i="33"/>
  <c r="F41" i="33"/>
  <c r="E41" i="33"/>
  <c r="J40" i="33"/>
  <c r="I40" i="33"/>
  <c r="H40" i="33"/>
  <c r="G40" i="33"/>
  <c r="F40" i="33"/>
  <c r="E40" i="33"/>
  <c r="J39" i="33"/>
  <c r="I39" i="33"/>
  <c r="H39" i="33"/>
  <c r="G39" i="33"/>
  <c r="F39" i="33"/>
  <c r="E39" i="33"/>
  <c r="D41" i="33"/>
  <c r="D40" i="33"/>
  <c r="D39" i="33"/>
  <c r="J38" i="33"/>
  <c r="I38" i="33"/>
  <c r="H38" i="33"/>
  <c r="G38" i="33"/>
  <c r="F38" i="33"/>
  <c r="E38" i="33"/>
  <c r="J37" i="33"/>
  <c r="I37" i="33"/>
  <c r="H37" i="33"/>
  <c r="G37" i="33"/>
  <c r="F37" i="33"/>
  <c r="E37" i="33"/>
  <c r="J36" i="33"/>
  <c r="I36" i="33"/>
  <c r="H36" i="33"/>
  <c r="G36" i="33"/>
  <c r="F36" i="33"/>
  <c r="E36" i="33"/>
  <c r="D38" i="33"/>
  <c r="D37" i="33"/>
  <c r="D36" i="33"/>
  <c r="J35" i="33"/>
  <c r="I35" i="33"/>
  <c r="H35" i="33"/>
  <c r="G35" i="33"/>
  <c r="F35" i="33"/>
  <c r="E35" i="33"/>
  <c r="J34" i="33"/>
  <c r="I34" i="33"/>
  <c r="H34" i="33"/>
  <c r="G34" i="33"/>
  <c r="F34" i="33"/>
  <c r="E34" i="33"/>
  <c r="J33" i="33"/>
  <c r="I33" i="33"/>
  <c r="H33" i="33"/>
  <c r="G33" i="33"/>
  <c r="F33" i="33"/>
  <c r="E33" i="33"/>
  <c r="D35" i="33"/>
  <c r="D34" i="33"/>
  <c r="D33" i="33"/>
  <c r="J32" i="33"/>
  <c r="I32" i="33"/>
  <c r="H32" i="33"/>
  <c r="G32" i="33"/>
  <c r="F32" i="33"/>
  <c r="E32" i="33"/>
  <c r="J31" i="33"/>
  <c r="I31" i="33"/>
  <c r="H31" i="33"/>
  <c r="G31" i="33"/>
  <c r="F31" i="33"/>
  <c r="E31" i="33"/>
  <c r="J30" i="33"/>
  <c r="I30" i="33"/>
  <c r="H30" i="33"/>
  <c r="G30" i="33"/>
  <c r="F30" i="33"/>
  <c r="E30" i="33"/>
  <c r="D32" i="33"/>
  <c r="D31" i="33"/>
  <c r="D30" i="33"/>
  <c r="J29" i="33"/>
  <c r="I29" i="33"/>
  <c r="H29" i="33"/>
  <c r="G29" i="33"/>
  <c r="F29" i="33"/>
  <c r="E29" i="33"/>
  <c r="J28" i="33"/>
  <c r="I28" i="33"/>
  <c r="H28" i="33"/>
  <c r="G28" i="33"/>
  <c r="F28" i="33"/>
  <c r="E28" i="33"/>
  <c r="J27" i="33"/>
  <c r="I27" i="33"/>
  <c r="H27" i="33"/>
  <c r="G27" i="33"/>
  <c r="F27" i="33"/>
  <c r="E27" i="33"/>
  <c r="D29" i="33"/>
  <c r="D28" i="33"/>
  <c r="D27" i="33"/>
  <c r="J26" i="33"/>
  <c r="I26" i="33"/>
  <c r="H26" i="33"/>
  <c r="G26" i="33"/>
  <c r="F26" i="33"/>
  <c r="E26" i="33"/>
  <c r="J25" i="33"/>
  <c r="I25" i="33"/>
  <c r="H25" i="33"/>
  <c r="G25" i="33"/>
  <c r="F25" i="33"/>
  <c r="E25" i="33"/>
  <c r="J24" i="33"/>
  <c r="I24" i="33"/>
  <c r="H24" i="33"/>
  <c r="G24" i="33"/>
  <c r="F24" i="33"/>
  <c r="E24" i="33"/>
  <c r="D26" i="33"/>
  <c r="D25" i="33"/>
  <c r="D24" i="33"/>
  <c r="J23" i="33"/>
  <c r="I23" i="33"/>
  <c r="H23" i="33"/>
  <c r="G23" i="33"/>
  <c r="F23" i="33"/>
  <c r="E23" i="33"/>
  <c r="J22" i="33"/>
  <c r="I22" i="33"/>
  <c r="H22" i="33"/>
  <c r="G22" i="33"/>
  <c r="F22" i="33"/>
  <c r="E22" i="33"/>
  <c r="J21" i="33"/>
  <c r="I21" i="33"/>
  <c r="H21" i="33"/>
  <c r="G21" i="33"/>
  <c r="F21" i="33"/>
  <c r="E21" i="33"/>
  <c r="D23" i="33"/>
  <c r="D22" i="33"/>
  <c r="D21" i="33"/>
  <c r="J20" i="33"/>
  <c r="I20" i="33"/>
  <c r="H20" i="33"/>
  <c r="G20" i="33"/>
  <c r="F20" i="33"/>
  <c r="E20" i="33"/>
  <c r="J19" i="33"/>
  <c r="I19" i="33"/>
  <c r="H19" i="33"/>
  <c r="G19" i="33"/>
  <c r="F19" i="33"/>
  <c r="E19" i="33"/>
  <c r="J18" i="33"/>
  <c r="I18" i="33"/>
  <c r="H18" i="33"/>
  <c r="G18" i="33"/>
  <c r="F18" i="33"/>
  <c r="E18" i="33"/>
  <c r="D20" i="33"/>
  <c r="D19" i="33"/>
  <c r="D18" i="33"/>
  <c r="J17" i="33"/>
  <c r="I17" i="33"/>
  <c r="H17" i="33"/>
  <c r="G17" i="33"/>
  <c r="F17" i="33"/>
  <c r="E17" i="33"/>
  <c r="J16" i="33"/>
  <c r="I16" i="33"/>
  <c r="H16" i="33"/>
  <c r="G16" i="33"/>
  <c r="F16" i="33"/>
  <c r="E16" i="33"/>
  <c r="J15" i="33"/>
  <c r="I15" i="33"/>
  <c r="H15" i="33"/>
  <c r="G15" i="33"/>
  <c r="F15" i="33"/>
  <c r="E15" i="33"/>
  <c r="D17" i="33"/>
  <c r="D16" i="33"/>
  <c r="D15" i="33"/>
  <c r="J14" i="33"/>
  <c r="I14" i="33"/>
  <c r="H14" i="33"/>
  <c r="G14" i="33"/>
  <c r="F14" i="33"/>
  <c r="E14" i="33"/>
  <c r="J13" i="33"/>
  <c r="I13" i="33"/>
  <c r="H13" i="33"/>
  <c r="G13" i="33"/>
  <c r="F13" i="33"/>
  <c r="E13" i="33"/>
  <c r="J12" i="33"/>
  <c r="I12" i="33"/>
  <c r="H12" i="33"/>
  <c r="G12" i="33"/>
  <c r="F12" i="33"/>
  <c r="E12" i="33"/>
  <c r="D14" i="33"/>
  <c r="D13" i="33"/>
  <c r="D12" i="33"/>
  <c r="J11" i="33"/>
  <c r="I11" i="33"/>
  <c r="H11" i="33"/>
  <c r="G11" i="33"/>
  <c r="F11" i="33"/>
  <c r="E11" i="33"/>
  <c r="J10" i="33"/>
  <c r="I10" i="33"/>
  <c r="H10" i="33"/>
  <c r="G10" i="33"/>
  <c r="F10" i="33"/>
  <c r="E10" i="33"/>
  <c r="J9" i="33"/>
  <c r="I9" i="33"/>
  <c r="H9" i="33"/>
  <c r="G9" i="33"/>
  <c r="F9" i="33"/>
  <c r="E9" i="33"/>
  <c r="D11" i="33"/>
  <c r="D10" i="33"/>
  <c r="D9" i="33"/>
  <c r="J8" i="33"/>
  <c r="I8" i="33"/>
  <c r="H8" i="33"/>
  <c r="H47" i="33" s="1"/>
  <c r="G8" i="33"/>
  <c r="F8" i="33"/>
  <c r="E8" i="33"/>
  <c r="J7" i="33"/>
  <c r="I7" i="33"/>
  <c r="H7" i="33"/>
  <c r="G7" i="33"/>
  <c r="F7" i="33"/>
  <c r="E7" i="33"/>
  <c r="J6" i="33"/>
  <c r="I6" i="33"/>
  <c r="H6" i="33"/>
  <c r="G6" i="33"/>
  <c r="F6" i="33"/>
  <c r="E6" i="33"/>
  <c r="D8" i="33"/>
  <c r="K8" i="33" s="1"/>
  <c r="D7" i="33"/>
  <c r="D6" i="33"/>
  <c r="T42" i="32"/>
  <c r="S42" i="32"/>
  <c r="R42" i="32"/>
  <c r="Q42" i="32"/>
  <c r="P42" i="32"/>
  <c r="O42" i="32"/>
  <c r="N42" i="32"/>
  <c r="M42" i="32"/>
  <c r="L42" i="32"/>
  <c r="T39" i="32"/>
  <c r="S39" i="32"/>
  <c r="R39" i="32"/>
  <c r="Q39" i="32"/>
  <c r="P39" i="32"/>
  <c r="O39" i="32"/>
  <c r="N39" i="32"/>
  <c r="M39" i="32"/>
  <c r="L39" i="32"/>
  <c r="T36" i="32"/>
  <c r="S36" i="32"/>
  <c r="R36" i="32"/>
  <c r="Q36" i="32"/>
  <c r="P36" i="32"/>
  <c r="O36" i="32"/>
  <c r="N36" i="32"/>
  <c r="M36" i="32"/>
  <c r="L36" i="32"/>
  <c r="T33" i="32"/>
  <c r="S33" i="32"/>
  <c r="R33" i="32"/>
  <c r="Q33" i="32"/>
  <c r="P33" i="32"/>
  <c r="O33" i="32"/>
  <c r="N33" i="32"/>
  <c r="M33" i="32"/>
  <c r="L33" i="32"/>
  <c r="T30" i="32"/>
  <c r="S30" i="32"/>
  <c r="R30" i="32"/>
  <c r="Q30" i="32"/>
  <c r="P30" i="32"/>
  <c r="O30" i="32"/>
  <c r="N30" i="32"/>
  <c r="M30" i="32"/>
  <c r="L30" i="32"/>
  <c r="T27" i="32"/>
  <c r="S27" i="32"/>
  <c r="R27" i="32"/>
  <c r="Q27" i="32"/>
  <c r="P27" i="32"/>
  <c r="O27" i="32"/>
  <c r="N27" i="32"/>
  <c r="M27" i="32"/>
  <c r="L27" i="32"/>
  <c r="T24" i="32"/>
  <c r="S24" i="32"/>
  <c r="R24" i="32"/>
  <c r="Q24" i="32"/>
  <c r="P24" i="32"/>
  <c r="O24" i="32"/>
  <c r="N24" i="32"/>
  <c r="M24" i="32"/>
  <c r="L24" i="32"/>
  <c r="T21" i="32"/>
  <c r="S21" i="32"/>
  <c r="R21" i="32"/>
  <c r="Q21" i="32"/>
  <c r="P21" i="32"/>
  <c r="O21" i="32"/>
  <c r="N21" i="32"/>
  <c r="M21" i="32"/>
  <c r="L21" i="32"/>
  <c r="T18" i="32"/>
  <c r="S18" i="32"/>
  <c r="R18" i="32"/>
  <c r="Q18" i="32"/>
  <c r="P18" i="32"/>
  <c r="O18" i="32"/>
  <c r="N18" i="32"/>
  <c r="M18" i="32"/>
  <c r="L18" i="32"/>
  <c r="T15" i="32"/>
  <c r="S15" i="32"/>
  <c r="R15" i="32"/>
  <c r="Q15" i="32"/>
  <c r="P15" i="32"/>
  <c r="O15" i="32"/>
  <c r="N15" i="32"/>
  <c r="M15" i="32"/>
  <c r="L15" i="32"/>
  <c r="T12" i="32"/>
  <c r="S12" i="32"/>
  <c r="R12" i="32"/>
  <c r="Q12" i="32"/>
  <c r="P12" i="32"/>
  <c r="O12" i="32"/>
  <c r="N12" i="32"/>
  <c r="M12" i="32"/>
  <c r="L12" i="32"/>
  <c r="T9" i="32"/>
  <c r="S9" i="32"/>
  <c r="R9" i="32"/>
  <c r="Q9" i="32"/>
  <c r="P9" i="32"/>
  <c r="O9" i="32"/>
  <c r="N9" i="32"/>
  <c r="M9" i="32"/>
  <c r="L9" i="32"/>
  <c r="T6" i="32"/>
  <c r="S6" i="32"/>
  <c r="R6" i="32"/>
  <c r="Q6" i="32"/>
  <c r="P6" i="32"/>
  <c r="O6" i="32"/>
  <c r="N6" i="32"/>
  <c r="M6" i="32"/>
  <c r="L6" i="32"/>
  <c r="J44" i="32"/>
  <c r="I44" i="32"/>
  <c r="H44" i="32"/>
  <c r="G44" i="32"/>
  <c r="F44" i="32"/>
  <c r="E44" i="32"/>
  <c r="J43" i="32"/>
  <c r="I43" i="32"/>
  <c r="H43" i="32"/>
  <c r="G43" i="32"/>
  <c r="F43" i="32"/>
  <c r="E43" i="32"/>
  <c r="J42" i="32"/>
  <c r="I42" i="32"/>
  <c r="H42" i="32"/>
  <c r="G42" i="32"/>
  <c r="F42" i="32"/>
  <c r="E42" i="32"/>
  <c r="D44" i="32"/>
  <c r="D43" i="32"/>
  <c r="D42" i="32"/>
  <c r="J41" i="32"/>
  <c r="I41" i="32"/>
  <c r="H41" i="32"/>
  <c r="G41" i="32"/>
  <c r="F41" i="32"/>
  <c r="E41" i="32"/>
  <c r="J40" i="32"/>
  <c r="I40" i="32"/>
  <c r="H40" i="32"/>
  <c r="G40" i="32"/>
  <c r="F40" i="32"/>
  <c r="E40" i="32"/>
  <c r="J39" i="32"/>
  <c r="I39" i="32"/>
  <c r="H39" i="32"/>
  <c r="G39" i="32"/>
  <c r="F39" i="32"/>
  <c r="E39" i="32"/>
  <c r="D41" i="32"/>
  <c r="D40" i="32"/>
  <c r="D39" i="32"/>
  <c r="J38" i="32"/>
  <c r="I38" i="32"/>
  <c r="H38" i="32"/>
  <c r="G38" i="32"/>
  <c r="F38" i="32"/>
  <c r="E38" i="32"/>
  <c r="J37" i="32"/>
  <c r="I37" i="32"/>
  <c r="H37" i="32"/>
  <c r="G37" i="32"/>
  <c r="F37" i="32"/>
  <c r="E37" i="32"/>
  <c r="J36" i="32"/>
  <c r="I36" i="32"/>
  <c r="H36" i="32"/>
  <c r="G36" i="32"/>
  <c r="F36" i="32"/>
  <c r="E36" i="32"/>
  <c r="D38" i="32"/>
  <c r="D37" i="32"/>
  <c r="D36" i="32"/>
  <c r="J35" i="32"/>
  <c r="I35" i="32"/>
  <c r="H35" i="32"/>
  <c r="G35" i="32"/>
  <c r="F35" i="32"/>
  <c r="E35" i="32"/>
  <c r="J34" i="32"/>
  <c r="I34" i="32"/>
  <c r="H34" i="32"/>
  <c r="G34" i="32"/>
  <c r="F34" i="32"/>
  <c r="E34" i="32"/>
  <c r="J33" i="32"/>
  <c r="I33" i="32"/>
  <c r="H33" i="32"/>
  <c r="G33" i="32"/>
  <c r="F33" i="32"/>
  <c r="E33" i="32"/>
  <c r="D35" i="32"/>
  <c r="D34" i="32"/>
  <c r="D33" i="32"/>
  <c r="J32" i="32"/>
  <c r="I32" i="32"/>
  <c r="H32" i="32"/>
  <c r="G32" i="32"/>
  <c r="F32" i="32"/>
  <c r="E32" i="32"/>
  <c r="J31" i="32"/>
  <c r="I31" i="32"/>
  <c r="H31" i="32"/>
  <c r="G31" i="32"/>
  <c r="F31" i="32"/>
  <c r="E31" i="32"/>
  <c r="J30" i="32"/>
  <c r="I30" i="32"/>
  <c r="H30" i="32"/>
  <c r="G30" i="32"/>
  <c r="F30" i="32"/>
  <c r="E30" i="32"/>
  <c r="D32" i="32"/>
  <c r="D31" i="32"/>
  <c r="D30" i="32"/>
  <c r="J29" i="32"/>
  <c r="I29" i="32"/>
  <c r="H29" i="32"/>
  <c r="G29" i="32"/>
  <c r="F29" i="32"/>
  <c r="E29" i="32"/>
  <c r="J28" i="32"/>
  <c r="I28" i="32"/>
  <c r="H28" i="32"/>
  <c r="G28" i="32"/>
  <c r="F28" i="32"/>
  <c r="E28" i="32"/>
  <c r="J27" i="32"/>
  <c r="I27" i="32"/>
  <c r="H27" i="32"/>
  <c r="G27" i="32"/>
  <c r="F27" i="32"/>
  <c r="E27" i="32"/>
  <c r="D29" i="32"/>
  <c r="D28" i="32"/>
  <c r="D27" i="32"/>
  <c r="J26" i="32"/>
  <c r="I26" i="32"/>
  <c r="H26" i="32"/>
  <c r="G26" i="32"/>
  <c r="F26" i="32"/>
  <c r="E26" i="32"/>
  <c r="J25" i="32"/>
  <c r="I25" i="32"/>
  <c r="H25" i="32"/>
  <c r="G25" i="32"/>
  <c r="F25" i="32"/>
  <c r="E25" i="32"/>
  <c r="J24" i="32"/>
  <c r="I24" i="32"/>
  <c r="H24" i="32"/>
  <c r="G24" i="32"/>
  <c r="F24" i="32"/>
  <c r="E24" i="32"/>
  <c r="D26" i="32"/>
  <c r="D25" i="32"/>
  <c r="D24" i="32"/>
  <c r="J23" i="32"/>
  <c r="I23" i="32"/>
  <c r="H23" i="32"/>
  <c r="G23" i="32"/>
  <c r="F23" i="32"/>
  <c r="E23" i="32"/>
  <c r="J22" i="32"/>
  <c r="I22" i="32"/>
  <c r="H22" i="32"/>
  <c r="G22" i="32"/>
  <c r="F22" i="32"/>
  <c r="E22" i="32"/>
  <c r="J21" i="32"/>
  <c r="I21" i="32"/>
  <c r="H21" i="32"/>
  <c r="G21" i="32"/>
  <c r="F21" i="32"/>
  <c r="E21" i="32"/>
  <c r="D23" i="32"/>
  <c r="D22" i="32"/>
  <c r="D21" i="32"/>
  <c r="J20" i="32"/>
  <c r="I20" i="32"/>
  <c r="H20" i="32"/>
  <c r="G20" i="32"/>
  <c r="F20" i="32"/>
  <c r="E20" i="32"/>
  <c r="J19" i="32"/>
  <c r="I19" i="32"/>
  <c r="H19" i="32"/>
  <c r="G19" i="32"/>
  <c r="F19" i="32"/>
  <c r="E19" i="32"/>
  <c r="J18" i="32"/>
  <c r="I18" i="32"/>
  <c r="H18" i="32"/>
  <c r="G18" i="32"/>
  <c r="F18" i="32"/>
  <c r="E18" i="32"/>
  <c r="D20" i="32"/>
  <c r="D19" i="32"/>
  <c r="D18" i="32"/>
  <c r="J17" i="32"/>
  <c r="I17" i="32"/>
  <c r="H17" i="32"/>
  <c r="G17" i="32"/>
  <c r="F17" i="32"/>
  <c r="E17" i="32"/>
  <c r="J16" i="32"/>
  <c r="I16" i="32"/>
  <c r="H16" i="32"/>
  <c r="G16" i="32"/>
  <c r="F16" i="32"/>
  <c r="E16" i="32"/>
  <c r="J15" i="32"/>
  <c r="I15" i="32"/>
  <c r="H15" i="32"/>
  <c r="G15" i="32"/>
  <c r="F15" i="32"/>
  <c r="E15" i="32"/>
  <c r="D17" i="32"/>
  <c r="D16" i="32"/>
  <c r="D15" i="32"/>
  <c r="J14" i="32"/>
  <c r="I14" i="32"/>
  <c r="H14" i="32"/>
  <c r="G14" i="32"/>
  <c r="F14" i="32"/>
  <c r="E14" i="32"/>
  <c r="J13" i="32"/>
  <c r="I13" i="32"/>
  <c r="H13" i="32"/>
  <c r="G13" i="32"/>
  <c r="F13" i="32"/>
  <c r="E13" i="32"/>
  <c r="J12" i="32"/>
  <c r="I12" i="32"/>
  <c r="H12" i="32"/>
  <c r="G12" i="32"/>
  <c r="F12" i="32"/>
  <c r="E12" i="32"/>
  <c r="D14" i="32"/>
  <c r="D13" i="32"/>
  <c r="D12" i="32"/>
  <c r="J11" i="32"/>
  <c r="I11" i="32"/>
  <c r="H11" i="32"/>
  <c r="G11" i="32"/>
  <c r="F11" i="32"/>
  <c r="E11" i="32"/>
  <c r="J10" i="32"/>
  <c r="I10" i="32"/>
  <c r="H10" i="32"/>
  <c r="G10" i="32"/>
  <c r="F10" i="32"/>
  <c r="E10" i="32"/>
  <c r="J9" i="32"/>
  <c r="I9" i="32"/>
  <c r="H9" i="32"/>
  <c r="G9" i="32"/>
  <c r="F9" i="32"/>
  <c r="E9" i="32"/>
  <c r="D11" i="32"/>
  <c r="D10" i="32"/>
  <c r="D9" i="32"/>
  <c r="J8" i="32"/>
  <c r="I8" i="32"/>
  <c r="H8" i="32"/>
  <c r="G8" i="32"/>
  <c r="F8" i="32"/>
  <c r="F47" i="32" s="1"/>
  <c r="E8" i="32"/>
  <c r="J7" i="32"/>
  <c r="I7" i="32"/>
  <c r="H7" i="32"/>
  <c r="G7" i="32"/>
  <c r="F7" i="32"/>
  <c r="E7" i="32"/>
  <c r="J6" i="32"/>
  <c r="J45" i="32" s="1"/>
  <c r="I6" i="32"/>
  <c r="H6" i="32"/>
  <c r="G6" i="32"/>
  <c r="F6" i="32"/>
  <c r="E6" i="32"/>
  <c r="D8" i="32"/>
  <c r="D7" i="32"/>
  <c r="D6" i="32"/>
  <c r="T42" i="31"/>
  <c r="S42" i="31"/>
  <c r="R42" i="31"/>
  <c r="Q42" i="31"/>
  <c r="P42" i="31"/>
  <c r="O42" i="31"/>
  <c r="N42" i="31"/>
  <c r="M42" i="31"/>
  <c r="L42" i="31"/>
  <c r="T39" i="31"/>
  <c r="S39" i="31"/>
  <c r="R39" i="31"/>
  <c r="Q39" i="31"/>
  <c r="P39" i="31"/>
  <c r="O39" i="31"/>
  <c r="N39" i="31"/>
  <c r="M39" i="31"/>
  <c r="L39" i="31"/>
  <c r="T36" i="31"/>
  <c r="S36" i="31"/>
  <c r="R36" i="31"/>
  <c r="Q36" i="31"/>
  <c r="P36" i="31"/>
  <c r="O36" i="31"/>
  <c r="N36" i="31"/>
  <c r="M36" i="31"/>
  <c r="L36" i="31"/>
  <c r="T33" i="31"/>
  <c r="S33" i="31"/>
  <c r="R33" i="31"/>
  <c r="Q33" i="31"/>
  <c r="P33" i="31"/>
  <c r="O33" i="31"/>
  <c r="N33" i="31"/>
  <c r="M33" i="31"/>
  <c r="L33" i="31"/>
  <c r="T30" i="31"/>
  <c r="S30" i="31"/>
  <c r="R30" i="31"/>
  <c r="Q30" i="31"/>
  <c r="P30" i="31"/>
  <c r="O30" i="31"/>
  <c r="N30" i="31"/>
  <c r="M30" i="31"/>
  <c r="L30" i="31"/>
  <c r="T27" i="31"/>
  <c r="S27" i="31"/>
  <c r="R27" i="31"/>
  <c r="Q27" i="31"/>
  <c r="P27" i="31"/>
  <c r="O27" i="31"/>
  <c r="N27" i="31"/>
  <c r="M27" i="31"/>
  <c r="L27" i="31"/>
  <c r="T24" i="31"/>
  <c r="S24" i="31"/>
  <c r="R24" i="31"/>
  <c r="Q24" i="31"/>
  <c r="P24" i="31"/>
  <c r="O24" i="31"/>
  <c r="N24" i="31"/>
  <c r="M24" i="31"/>
  <c r="L24" i="31"/>
  <c r="T21" i="31"/>
  <c r="S21" i="31"/>
  <c r="R21" i="31"/>
  <c r="Q21" i="31"/>
  <c r="P21" i="31"/>
  <c r="O21" i="31"/>
  <c r="N21" i="31"/>
  <c r="M21" i="31"/>
  <c r="L21" i="31"/>
  <c r="T18" i="31"/>
  <c r="S18" i="31"/>
  <c r="R18" i="31"/>
  <c r="Q18" i="31"/>
  <c r="P18" i="31"/>
  <c r="O18" i="31"/>
  <c r="N18" i="31"/>
  <c r="M18" i="31"/>
  <c r="L18" i="31"/>
  <c r="T15" i="31"/>
  <c r="S15" i="31"/>
  <c r="R15" i="31"/>
  <c r="Q15" i="31"/>
  <c r="P15" i="31"/>
  <c r="O15" i="31"/>
  <c r="N15" i="31"/>
  <c r="M15" i="31"/>
  <c r="L15" i="31"/>
  <c r="T12" i="31"/>
  <c r="S12" i="31"/>
  <c r="R12" i="31"/>
  <c r="Q12" i="31"/>
  <c r="P12" i="31"/>
  <c r="O12" i="31"/>
  <c r="N12" i="31"/>
  <c r="M12" i="31"/>
  <c r="L12" i="31"/>
  <c r="T9" i="31"/>
  <c r="S9" i="31"/>
  <c r="R9" i="31"/>
  <c r="Q9" i="31"/>
  <c r="P9" i="31"/>
  <c r="O9" i="31"/>
  <c r="N9" i="31"/>
  <c r="M9" i="31"/>
  <c r="L9" i="31"/>
  <c r="T6" i="31"/>
  <c r="S6" i="31"/>
  <c r="R6" i="31"/>
  <c r="Q6" i="31"/>
  <c r="P6" i="31"/>
  <c r="O6" i="31"/>
  <c r="N6" i="31"/>
  <c r="M6" i="31"/>
  <c r="L6" i="31"/>
  <c r="J44" i="31"/>
  <c r="I44" i="31"/>
  <c r="H44" i="31"/>
  <c r="G44" i="31"/>
  <c r="F44" i="31"/>
  <c r="E44" i="31"/>
  <c r="J43" i="31"/>
  <c r="I43" i="31"/>
  <c r="H43" i="31"/>
  <c r="G43" i="31"/>
  <c r="F43" i="31"/>
  <c r="E43" i="31"/>
  <c r="J42" i="31"/>
  <c r="I42" i="31"/>
  <c r="H42" i="31"/>
  <c r="G42" i="31"/>
  <c r="F42" i="31"/>
  <c r="E42" i="31"/>
  <c r="D44" i="31"/>
  <c r="D43" i="31"/>
  <c r="D42" i="31"/>
  <c r="J41" i="31"/>
  <c r="I41" i="31"/>
  <c r="H41" i="31"/>
  <c r="G41" i="31"/>
  <c r="F41" i="31"/>
  <c r="E41" i="31"/>
  <c r="J40" i="31"/>
  <c r="I40" i="31"/>
  <c r="H40" i="31"/>
  <c r="G40" i="31"/>
  <c r="F40" i="31"/>
  <c r="E40" i="31"/>
  <c r="J39" i="31"/>
  <c r="I39" i="31"/>
  <c r="H39" i="31"/>
  <c r="G39" i="31"/>
  <c r="F39" i="31"/>
  <c r="E39" i="31"/>
  <c r="D41" i="31"/>
  <c r="D40" i="31"/>
  <c r="D39" i="31"/>
  <c r="J38" i="31"/>
  <c r="I38" i="31"/>
  <c r="H38" i="31"/>
  <c r="G38" i="31"/>
  <c r="F38" i="31"/>
  <c r="E38" i="31"/>
  <c r="J37" i="31"/>
  <c r="I37" i="31"/>
  <c r="H37" i="31"/>
  <c r="G37" i="31"/>
  <c r="F37" i="31"/>
  <c r="E37" i="31"/>
  <c r="J36" i="31"/>
  <c r="I36" i="31"/>
  <c r="H36" i="31"/>
  <c r="G36" i="31"/>
  <c r="F36" i="31"/>
  <c r="E36" i="31"/>
  <c r="D38" i="31"/>
  <c r="D37" i="31"/>
  <c r="D36" i="31"/>
  <c r="J35" i="31"/>
  <c r="I35" i="31"/>
  <c r="H35" i="31"/>
  <c r="G35" i="31"/>
  <c r="F35" i="31"/>
  <c r="E35" i="31"/>
  <c r="J34" i="31"/>
  <c r="I34" i="31"/>
  <c r="H34" i="31"/>
  <c r="G34" i="31"/>
  <c r="F34" i="31"/>
  <c r="E34" i="31"/>
  <c r="J33" i="31"/>
  <c r="I33" i="31"/>
  <c r="H33" i="31"/>
  <c r="G33" i="31"/>
  <c r="F33" i="31"/>
  <c r="E33" i="31"/>
  <c r="D35" i="31"/>
  <c r="D34" i="31"/>
  <c r="D33" i="31"/>
  <c r="J32" i="31"/>
  <c r="I32" i="31"/>
  <c r="H32" i="31"/>
  <c r="G32" i="31"/>
  <c r="F32" i="31"/>
  <c r="E32" i="31"/>
  <c r="J31" i="31"/>
  <c r="I31" i="31"/>
  <c r="H31" i="31"/>
  <c r="G31" i="31"/>
  <c r="F31" i="31"/>
  <c r="E31" i="31"/>
  <c r="J30" i="31"/>
  <c r="I30" i="31"/>
  <c r="H30" i="31"/>
  <c r="G30" i="31"/>
  <c r="F30" i="31"/>
  <c r="E30" i="31"/>
  <c r="D32" i="31"/>
  <c r="D31" i="31"/>
  <c r="D30" i="31"/>
  <c r="J29" i="31"/>
  <c r="I29" i="31"/>
  <c r="H29" i="31"/>
  <c r="G29" i="31"/>
  <c r="F29" i="31"/>
  <c r="E29" i="31"/>
  <c r="J28" i="31"/>
  <c r="I28" i="31"/>
  <c r="H28" i="31"/>
  <c r="G28" i="31"/>
  <c r="F28" i="31"/>
  <c r="E28" i="31"/>
  <c r="J27" i="31"/>
  <c r="I27" i="31"/>
  <c r="H27" i="31"/>
  <c r="G27" i="31"/>
  <c r="F27" i="31"/>
  <c r="E27" i="31"/>
  <c r="D29" i="31"/>
  <c r="D28" i="31"/>
  <c r="D27" i="31"/>
  <c r="J26" i="31"/>
  <c r="I26" i="31"/>
  <c r="H26" i="31"/>
  <c r="G26" i="31"/>
  <c r="F26" i="31"/>
  <c r="E26" i="31"/>
  <c r="J25" i="31"/>
  <c r="I25" i="31"/>
  <c r="H25" i="31"/>
  <c r="G25" i="31"/>
  <c r="F25" i="31"/>
  <c r="E25" i="31"/>
  <c r="J24" i="31"/>
  <c r="I24" i="31"/>
  <c r="H24" i="31"/>
  <c r="G24" i="31"/>
  <c r="F24" i="31"/>
  <c r="E24" i="31"/>
  <c r="D26" i="31"/>
  <c r="D25" i="31"/>
  <c r="D24" i="31"/>
  <c r="J23" i="31"/>
  <c r="I23" i="31"/>
  <c r="H23" i="31"/>
  <c r="G23" i="31"/>
  <c r="F23" i="31"/>
  <c r="E23" i="31"/>
  <c r="J22" i="31"/>
  <c r="I22" i="31"/>
  <c r="H22" i="31"/>
  <c r="G22" i="31"/>
  <c r="F22" i="31"/>
  <c r="E22" i="31"/>
  <c r="J21" i="31"/>
  <c r="I21" i="31"/>
  <c r="H21" i="31"/>
  <c r="G21" i="31"/>
  <c r="F21" i="31"/>
  <c r="E21" i="31"/>
  <c r="D23" i="31"/>
  <c r="D22" i="31"/>
  <c r="D21" i="31"/>
  <c r="J20" i="31"/>
  <c r="I20" i="31"/>
  <c r="H20" i="31"/>
  <c r="G20" i="31"/>
  <c r="F20" i="31"/>
  <c r="E20" i="31"/>
  <c r="J19" i="31"/>
  <c r="I19" i="31"/>
  <c r="H19" i="31"/>
  <c r="G19" i="31"/>
  <c r="F19" i="31"/>
  <c r="E19" i="31"/>
  <c r="J18" i="31"/>
  <c r="I18" i="31"/>
  <c r="H18" i="31"/>
  <c r="G18" i="31"/>
  <c r="F18" i="31"/>
  <c r="E18" i="31"/>
  <c r="D20" i="31"/>
  <c r="D19" i="31"/>
  <c r="D18" i="31"/>
  <c r="J17" i="31"/>
  <c r="I17" i="31"/>
  <c r="H17" i="31"/>
  <c r="G17" i="31"/>
  <c r="F17" i="31"/>
  <c r="E17" i="31"/>
  <c r="J16" i="31"/>
  <c r="I16" i="31"/>
  <c r="H16" i="31"/>
  <c r="G16" i="31"/>
  <c r="F16" i="31"/>
  <c r="E16" i="31"/>
  <c r="J15" i="31"/>
  <c r="I15" i="31"/>
  <c r="H15" i="31"/>
  <c r="G15" i="31"/>
  <c r="F15" i="31"/>
  <c r="E15" i="31"/>
  <c r="D17" i="31"/>
  <c r="D16" i="31"/>
  <c r="D15" i="31"/>
  <c r="J14" i="31"/>
  <c r="I14" i="31"/>
  <c r="H14" i="31"/>
  <c r="G14" i="31"/>
  <c r="F14" i="31"/>
  <c r="E14" i="31"/>
  <c r="J13" i="31"/>
  <c r="I13" i="31"/>
  <c r="H13" i="31"/>
  <c r="G13" i="31"/>
  <c r="F13" i="31"/>
  <c r="E13" i="31"/>
  <c r="J12" i="31"/>
  <c r="I12" i="31"/>
  <c r="H12" i="31"/>
  <c r="G12" i="31"/>
  <c r="F12" i="31"/>
  <c r="E12" i="31"/>
  <c r="D14" i="31"/>
  <c r="D13" i="31"/>
  <c r="D12" i="31"/>
  <c r="J11" i="31"/>
  <c r="I11" i="31"/>
  <c r="H11" i="31"/>
  <c r="G11" i="31"/>
  <c r="F11" i="31"/>
  <c r="E11" i="31"/>
  <c r="J10" i="31"/>
  <c r="I10" i="31"/>
  <c r="H10" i="31"/>
  <c r="G10" i="31"/>
  <c r="F10" i="31"/>
  <c r="E10" i="31"/>
  <c r="J9" i="31"/>
  <c r="I9" i="31"/>
  <c r="H9" i="31"/>
  <c r="G9" i="31"/>
  <c r="F9" i="31"/>
  <c r="E9" i="31"/>
  <c r="D11" i="31"/>
  <c r="D10" i="31"/>
  <c r="D9" i="31"/>
  <c r="J8" i="31"/>
  <c r="I8" i="31"/>
  <c r="H8" i="31"/>
  <c r="G8" i="31"/>
  <c r="F8" i="31"/>
  <c r="E8" i="31"/>
  <c r="J7" i="31"/>
  <c r="I7" i="31"/>
  <c r="H7" i="31"/>
  <c r="G7" i="31"/>
  <c r="F7" i="31"/>
  <c r="E7" i="31"/>
  <c r="J6" i="31"/>
  <c r="I6" i="31"/>
  <c r="H6" i="31"/>
  <c r="G6" i="31"/>
  <c r="F6" i="31"/>
  <c r="E6" i="31"/>
  <c r="D8" i="31"/>
  <c r="D7" i="31"/>
  <c r="D6" i="31"/>
  <c r="T42" i="30"/>
  <c r="S42" i="30"/>
  <c r="R42" i="30"/>
  <c r="Q42" i="30"/>
  <c r="P42" i="30"/>
  <c r="O42" i="30"/>
  <c r="N42" i="30"/>
  <c r="M42" i="30"/>
  <c r="L42" i="30"/>
  <c r="T39" i="30"/>
  <c r="S39" i="30"/>
  <c r="R39" i="30"/>
  <c r="Q39" i="30"/>
  <c r="P39" i="30"/>
  <c r="O39" i="30"/>
  <c r="N39" i="30"/>
  <c r="M39" i="30"/>
  <c r="L39" i="30"/>
  <c r="T36" i="30"/>
  <c r="S36" i="30"/>
  <c r="R36" i="30"/>
  <c r="Q36" i="30"/>
  <c r="P36" i="30"/>
  <c r="O36" i="30"/>
  <c r="N36" i="30"/>
  <c r="M36" i="30"/>
  <c r="L36" i="30"/>
  <c r="T33" i="30"/>
  <c r="S33" i="30"/>
  <c r="R33" i="30"/>
  <c r="Q33" i="30"/>
  <c r="P33" i="30"/>
  <c r="O33" i="30"/>
  <c r="N33" i="30"/>
  <c r="M33" i="30"/>
  <c r="L33" i="30"/>
  <c r="T30" i="30"/>
  <c r="S30" i="30"/>
  <c r="R30" i="30"/>
  <c r="Q30" i="30"/>
  <c r="P30" i="30"/>
  <c r="O30" i="30"/>
  <c r="N30" i="30"/>
  <c r="M30" i="30"/>
  <c r="L30" i="30"/>
  <c r="T27" i="30"/>
  <c r="S27" i="30"/>
  <c r="R27" i="30"/>
  <c r="Q27" i="30"/>
  <c r="P27" i="30"/>
  <c r="O27" i="30"/>
  <c r="N27" i="30"/>
  <c r="M27" i="30"/>
  <c r="L27" i="30"/>
  <c r="T24" i="30"/>
  <c r="S24" i="30"/>
  <c r="R24" i="30"/>
  <c r="Q24" i="30"/>
  <c r="P24" i="30"/>
  <c r="O24" i="30"/>
  <c r="N24" i="30"/>
  <c r="M24" i="30"/>
  <c r="L24" i="30"/>
  <c r="T21" i="30"/>
  <c r="S21" i="30"/>
  <c r="R21" i="30"/>
  <c r="Q21" i="30"/>
  <c r="P21" i="30"/>
  <c r="O21" i="30"/>
  <c r="N21" i="30"/>
  <c r="M21" i="30"/>
  <c r="L21" i="30"/>
  <c r="T18" i="30"/>
  <c r="S18" i="30"/>
  <c r="R18" i="30"/>
  <c r="Q18" i="30"/>
  <c r="P18" i="30"/>
  <c r="O18" i="30"/>
  <c r="N18" i="30"/>
  <c r="M18" i="30"/>
  <c r="L18" i="30"/>
  <c r="T15" i="30"/>
  <c r="S15" i="30"/>
  <c r="R15" i="30"/>
  <c r="Q15" i="30"/>
  <c r="P15" i="30"/>
  <c r="O15" i="30"/>
  <c r="N15" i="30"/>
  <c r="M15" i="30"/>
  <c r="L15" i="30"/>
  <c r="T12" i="30"/>
  <c r="S12" i="30"/>
  <c r="R12" i="30"/>
  <c r="Q12" i="30"/>
  <c r="P12" i="30"/>
  <c r="O12" i="30"/>
  <c r="N12" i="30"/>
  <c r="M12" i="30"/>
  <c r="L12" i="30"/>
  <c r="T9" i="30"/>
  <c r="S9" i="30"/>
  <c r="Q9" i="30"/>
  <c r="P9" i="30"/>
  <c r="O9" i="30"/>
  <c r="N9" i="30"/>
  <c r="M9" i="30"/>
  <c r="L9" i="30"/>
  <c r="T6" i="30"/>
  <c r="S6" i="30"/>
  <c r="R6" i="30"/>
  <c r="Q6" i="30"/>
  <c r="P6" i="30"/>
  <c r="O6" i="30"/>
  <c r="N6" i="30"/>
  <c r="M6" i="30"/>
  <c r="L6" i="30"/>
  <c r="J44" i="30"/>
  <c r="I44" i="30"/>
  <c r="H44" i="30"/>
  <c r="G44" i="30"/>
  <c r="F44" i="30"/>
  <c r="E44" i="30"/>
  <c r="J43" i="30"/>
  <c r="I43" i="30"/>
  <c r="H43" i="30"/>
  <c r="G43" i="30"/>
  <c r="F43" i="30"/>
  <c r="E43" i="30"/>
  <c r="J42" i="30"/>
  <c r="I42" i="30"/>
  <c r="H42" i="30"/>
  <c r="G42" i="30"/>
  <c r="F42" i="30"/>
  <c r="E42" i="30"/>
  <c r="D44" i="30"/>
  <c r="D43" i="30"/>
  <c r="D42" i="30"/>
  <c r="J41" i="30"/>
  <c r="I41" i="30"/>
  <c r="H41" i="30"/>
  <c r="G41" i="30"/>
  <c r="F41" i="30"/>
  <c r="E41" i="30"/>
  <c r="J40" i="30"/>
  <c r="I40" i="30"/>
  <c r="H40" i="30"/>
  <c r="G40" i="30"/>
  <c r="F40" i="30"/>
  <c r="E40" i="30"/>
  <c r="J39" i="30"/>
  <c r="I39" i="30"/>
  <c r="H39" i="30"/>
  <c r="G39" i="30"/>
  <c r="F39" i="30"/>
  <c r="E39" i="30"/>
  <c r="D41" i="30"/>
  <c r="D40" i="30"/>
  <c r="D39" i="30"/>
  <c r="J38" i="30"/>
  <c r="I38" i="30"/>
  <c r="H38" i="30"/>
  <c r="G38" i="30"/>
  <c r="F38" i="30"/>
  <c r="E38" i="30"/>
  <c r="J37" i="30"/>
  <c r="I37" i="30"/>
  <c r="H37" i="30"/>
  <c r="G37" i="30"/>
  <c r="F37" i="30"/>
  <c r="E37" i="30"/>
  <c r="J36" i="30"/>
  <c r="I36" i="30"/>
  <c r="H36" i="30"/>
  <c r="G36" i="30"/>
  <c r="F36" i="30"/>
  <c r="E36" i="30"/>
  <c r="D38" i="30"/>
  <c r="D37" i="30"/>
  <c r="D36" i="30"/>
  <c r="J35" i="30"/>
  <c r="I35" i="30"/>
  <c r="H35" i="30"/>
  <c r="G35" i="30"/>
  <c r="F35" i="30"/>
  <c r="E35" i="30"/>
  <c r="J34" i="30"/>
  <c r="I34" i="30"/>
  <c r="H34" i="30"/>
  <c r="G34" i="30"/>
  <c r="F34" i="30"/>
  <c r="E34" i="30"/>
  <c r="J33" i="30"/>
  <c r="I33" i="30"/>
  <c r="H33" i="30"/>
  <c r="G33" i="30"/>
  <c r="F33" i="30"/>
  <c r="E33" i="30"/>
  <c r="D35" i="30"/>
  <c r="D34" i="30"/>
  <c r="D33" i="30"/>
  <c r="J32" i="30"/>
  <c r="I32" i="30"/>
  <c r="H32" i="30"/>
  <c r="G32" i="30"/>
  <c r="F32" i="30"/>
  <c r="E32" i="30"/>
  <c r="J31" i="30"/>
  <c r="I31" i="30"/>
  <c r="H31" i="30"/>
  <c r="G31" i="30"/>
  <c r="F31" i="30"/>
  <c r="E31" i="30"/>
  <c r="J30" i="30"/>
  <c r="I30" i="30"/>
  <c r="H30" i="30"/>
  <c r="G30" i="30"/>
  <c r="F30" i="30"/>
  <c r="E30" i="30"/>
  <c r="D32" i="30"/>
  <c r="D31" i="30"/>
  <c r="D30" i="30"/>
  <c r="J29" i="30"/>
  <c r="I29" i="30"/>
  <c r="H29" i="30"/>
  <c r="G29" i="30"/>
  <c r="F29" i="30"/>
  <c r="E29" i="30"/>
  <c r="J28" i="30"/>
  <c r="I28" i="30"/>
  <c r="H28" i="30"/>
  <c r="G28" i="30"/>
  <c r="F28" i="30"/>
  <c r="E28" i="30"/>
  <c r="J27" i="30"/>
  <c r="I27" i="30"/>
  <c r="H27" i="30"/>
  <c r="G27" i="30"/>
  <c r="F27" i="30"/>
  <c r="E27" i="30"/>
  <c r="D29" i="30"/>
  <c r="D28" i="30"/>
  <c r="D27" i="30"/>
  <c r="J26" i="30"/>
  <c r="I26" i="30"/>
  <c r="H26" i="30"/>
  <c r="G26" i="30"/>
  <c r="F26" i="30"/>
  <c r="E26" i="30"/>
  <c r="J25" i="30"/>
  <c r="I25" i="30"/>
  <c r="H25" i="30"/>
  <c r="G25" i="30"/>
  <c r="F25" i="30"/>
  <c r="E25" i="30"/>
  <c r="J24" i="30"/>
  <c r="I24" i="30"/>
  <c r="H24" i="30"/>
  <c r="G24" i="30"/>
  <c r="F24" i="30"/>
  <c r="E24" i="30"/>
  <c r="D26" i="30"/>
  <c r="D25" i="30"/>
  <c r="D24" i="30"/>
  <c r="J23" i="30"/>
  <c r="I23" i="30"/>
  <c r="H23" i="30"/>
  <c r="G23" i="30"/>
  <c r="F23" i="30"/>
  <c r="E23" i="30"/>
  <c r="J22" i="30"/>
  <c r="I22" i="30"/>
  <c r="H22" i="30"/>
  <c r="G22" i="30"/>
  <c r="F22" i="30"/>
  <c r="E22" i="30"/>
  <c r="J21" i="30"/>
  <c r="I21" i="30"/>
  <c r="H21" i="30"/>
  <c r="G21" i="30"/>
  <c r="F21" i="30"/>
  <c r="E21" i="30"/>
  <c r="D23" i="30"/>
  <c r="D22" i="30"/>
  <c r="D21" i="30"/>
  <c r="J20" i="30"/>
  <c r="I20" i="30"/>
  <c r="H20" i="30"/>
  <c r="G20" i="30"/>
  <c r="F20" i="30"/>
  <c r="E20" i="30"/>
  <c r="J19" i="30"/>
  <c r="I19" i="30"/>
  <c r="H19" i="30"/>
  <c r="G19" i="30"/>
  <c r="F19" i="30"/>
  <c r="E19" i="30"/>
  <c r="J18" i="30"/>
  <c r="I18" i="30"/>
  <c r="H18" i="30"/>
  <c r="G18" i="30"/>
  <c r="F18" i="30"/>
  <c r="E18" i="30"/>
  <c r="D20" i="30"/>
  <c r="D19" i="30"/>
  <c r="D18" i="30"/>
  <c r="J17" i="30"/>
  <c r="I17" i="30"/>
  <c r="H17" i="30"/>
  <c r="G17" i="30"/>
  <c r="F17" i="30"/>
  <c r="E17" i="30"/>
  <c r="J16" i="30"/>
  <c r="I16" i="30"/>
  <c r="H16" i="30"/>
  <c r="G16" i="30"/>
  <c r="F16" i="30"/>
  <c r="E16" i="30"/>
  <c r="J15" i="30"/>
  <c r="I15" i="30"/>
  <c r="H15" i="30"/>
  <c r="G15" i="30"/>
  <c r="F15" i="30"/>
  <c r="E15" i="30"/>
  <c r="D17" i="30"/>
  <c r="D16" i="30"/>
  <c r="D15" i="30"/>
  <c r="J14" i="30"/>
  <c r="I14" i="30"/>
  <c r="H14" i="30"/>
  <c r="G14" i="30"/>
  <c r="F14" i="30"/>
  <c r="E14" i="30"/>
  <c r="J13" i="30"/>
  <c r="I13" i="30"/>
  <c r="H13" i="30"/>
  <c r="G13" i="30"/>
  <c r="F13" i="30"/>
  <c r="E13" i="30"/>
  <c r="J12" i="30"/>
  <c r="I12" i="30"/>
  <c r="H12" i="30"/>
  <c r="G12" i="30"/>
  <c r="F12" i="30"/>
  <c r="E12" i="30"/>
  <c r="D14" i="30"/>
  <c r="D13" i="30"/>
  <c r="D12" i="30"/>
  <c r="J11" i="30"/>
  <c r="I11" i="30"/>
  <c r="H11" i="30"/>
  <c r="G11" i="30"/>
  <c r="F11" i="30"/>
  <c r="E11" i="30"/>
  <c r="J10" i="30"/>
  <c r="I10" i="30"/>
  <c r="H10" i="30"/>
  <c r="G10" i="30"/>
  <c r="F10" i="30"/>
  <c r="E10" i="30"/>
  <c r="J9" i="30"/>
  <c r="I9" i="30"/>
  <c r="H9" i="30"/>
  <c r="G9" i="30"/>
  <c r="F9" i="30"/>
  <c r="E9" i="30"/>
  <c r="D11" i="30"/>
  <c r="D10" i="30"/>
  <c r="D9" i="30"/>
  <c r="J8" i="30"/>
  <c r="I8" i="30"/>
  <c r="H8" i="30"/>
  <c r="G8" i="30"/>
  <c r="F8" i="30"/>
  <c r="E8" i="30"/>
  <c r="J7" i="30"/>
  <c r="I7" i="30"/>
  <c r="H7" i="30"/>
  <c r="G7" i="30"/>
  <c r="F7" i="30"/>
  <c r="E7" i="30"/>
  <c r="J6" i="30"/>
  <c r="I6" i="30"/>
  <c r="H6" i="30"/>
  <c r="G6" i="30"/>
  <c r="F6" i="30"/>
  <c r="E6" i="30"/>
  <c r="D8" i="30"/>
  <c r="D7" i="30"/>
  <c r="D6" i="30"/>
  <c r="T42" i="29"/>
  <c r="S42" i="29"/>
  <c r="R42" i="29"/>
  <c r="Q42" i="29"/>
  <c r="P42" i="29"/>
  <c r="O42" i="29"/>
  <c r="N42" i="29"/>
  <c r="M42" i="29"/>
  <c r="L42" i="29"/>
  <c r="T39" i="29"/>
  <c r="S39" i="29"/>
  <c r="R39" i="29"/>
  <c r="Q39" i="29"/>
  <c r="P39" i="29"/>
  <c r="O39" i="29"/>
  <c r="N39" i="29"/>
  <c r="M39" i="29"/>
  <c r="L39" i="29"/>
  <c r="T36" i="29"/>
  <c r="S36" i="29"/>
  <c r="R36" i="29"/>
  <c r="Q36" i="29"/>
  <c r="P36" i="29"/>
  <c r="O36" i="29"/>
  <c r="N36" i="29"/>
  <c r="M36" i="29"/>
  <c r="L36" i="29"/>
  <c r="T33" i="29"/>
  <c r="S33" i="29"/>
  <c r="R33" i="29"/>
  <c r="Q33" i="29"/>
  <c r="P33" i="29"/>
  <c r="O33" i="29"/>
  <c r="N33" i="29"/>
  <c r="M33" i="29"/>
  <c r="L33" i="29"/>
  <c r="T30" i="29"/>
  <c r="S30" i="29"/>
  <c r="R30" i="29"/>
  <c r="Q30" i="29"/>
  <c r="P30" i="29"/>
  <c r="O30" i="29"/>
  <c r="N30" i="29"/>
  <c r="M30" i="29"/>
  <c r="L30" i="29"/>
  <c r="T27" i="29"/>
  <c r="S27" i="29"/>
  <c r="R27" i="29"/>
  <c r="Q27" i="29"/>
  <c r="P27" i="29"/>
  <c r="O27" i="29"/>
  <c r="N27" i="29"/>
  <c r="M27" i="29"/>
  <c r="L27" i="29"/>
  <c r="T24" i="29"/>
  <c r="S24" i="29"/>
  <c r="R24" i="29"/>
  <c r="Q24" i="29"/>
  <c r="P24" i="29"/>
  <c r="O24" i="29"/>
  <c r="N24" i="29"/>
  <c r="M24" i="29"/>
  <c r="L24" i="29"/>
  <c r="T21" i="29"/>
  <c r="S21" i="29"/>
  <c r="R21" i="29"/>
  <c r="Q21" i="29"/>
  <c r="P21" i="29"/>
  <c r="O21" i="29"/>
  <c r="N21" i="29"/>
  <c r="M21" i="29"/>
  <c r="L21" i="29"/>
  <c r="T18" i="29"/>
  <c r="S18" i="29"/>
  <c r="R18" i="29"/>
  <c r="Q18" i="29"/>
  <c r="P18" i="29"/>
  <c r="O18" i="29"/>
  <c r="N18" i="29"/>
  <c r="M18" i="29"/>
  <c r="L18" i="29"/>
  <c r="T15" i="29"/>
  <c r="S15" i="29"/>
  <c r="R15" i="29"/>
  <c r="Q15" i="29"/>
  <c r="P15" i="29"/>
  <c r="O15" i="29"/>
  <c r="N15" i="29"/>
  <c r="M15" i="29"/>
  <c r="L15" i="29"/>
  <c r="T12" i="29"/>
  <c r="S12" i="29"/>
  <c r="R12" i="29"/>
  <c r="Q12" i="29"/>
  <c r="P12" i="29"/>
  <c r="O12" i="29"/>
  <c r="N12" i="29"/>
  <c r="M12" i="29"/>
  <c r="L12" i="29"/>
  <c r="T9" i="29"/>
  <c r="S9" i="29"/>
  <c r="R9" i="29"/>
  <c r="Q9" i="29"/>
  <c r="P9" i="29"/>
  <c r="O9" i="29"/>
  <c r="N9" i="29"/>
  <c r="M9" i="29"/>
  <c r="L9" i="29"/>
  <c r="T6" i="29"/>
  <c r="S6" i="29"/>
  <c r="R6" i="29"/>
  <c r="Q6" i="29"/>
  <c r="P6" i="29"/>
  <c r="O6" i="29"/>
  <c r="N6" i="29"/>
  <c r="M6" i="29"/>
  <c r="L6" i="29"/>
  <c r="J44" i="29"/>
  <c r="I44" i="29"/>
  <c r="H44" i="29"/>
  <c r="G44" i="29"/>
  <c r="F44" i="29"/>
  <c r="E44" i="29"/>
  <c r="J43" i="29"/>
  <c r="I43" i="29"/>
  <c r="H43" i="29"/>
  <c r="G43" i="29"/>
  <c r="F43" i="29"/>
  <c r="E43" i="29"/>
  <c r="J42" i="29"/>
  <c r="I42" i="29"/>
  <c r="H42" i="29"/>
  <c r="G42" i="29"/>
  <c r="F42" i="29"/>
  <c r="E42" i="29"/>
  <c r="D44" i="29"/>
  <c r="D43" i="29"/>
  <c r="D42" i="29"/>
  <c r="J41" i="29"/>
  <c r="I41" i="29"/>
  <c r="H41" i="29"/>
  <c r="G41" i="29"/>
  <c r="F41" i="29"/>
  <c r="E41" i="29"/>
  <c r="J40" i="29"/>
  <c r="I40" i="29"/>
  <c r="H40" i="29"/>
  <c r="G40" i="29"/>
  <c r="F40" i="29"/>
  <c r="E40" i="29"/>
  <c r="J39" i="29"/>
  <c r="I39" i="29"/>
  <c r="H39" i="29"/>
  <c r="G39" i="29"/>
  <c r="F39" i="29"/>
  <c r="E39" i="29"/>
  <c r="D41" i="29"/>
  <c r="D40" i="29"/>
  <c r="D39" i="29"/>
  <c r="J38" i="29"/>
  <c r="I38" i="29"/>
  <c r="H38" i="29"/>
  <c r="G38" i="29"/>
  <c r="F38" i="29"/>
  <c r="E38" i="29"/>
  <c r="J37" i="29"/>
  <c r="I37" i="29"/>
  <c r="H37" i="29"/>
  <c r="G37" i="29"/>
  <c r="F37" i="29"/>
  <c r="E37" i="29"/>
  <c r="J36" i="29"/>
  <c r="I36" i="29"/>
  <c r="H36" i="29"/>
  <c r="G36" i="29"/>
  <c r="F36" i="29"/>
  <c r="E36" i="29"/>
  <c r="D38" i="29"/>
  <c r="D37" i="29"/>
  <c r="D36" i="29"/>
  <c r="J35" i="29"/>
  <c r="I35" i="29"/>
  <c r="H35" i="29"/>
  <c r="G35" i="29"/>
  <c r="F35" i="29"/>
  <c r="E35" i="29"/>
  <c r="J34" i="29"/>
  <c r="I34" i="29"/>
  <c r="H34" i="29"/>
  <c r="G34" i="29"/>
  <c r="F34" i="29"/>
  <c r="E34" i="29"/>
  <c r="J33" i="29"/>
  <c r="I33" i="29"/>
  <c r="H33" i="29"/>
  <c r="G33" i="29"/>
  <c r="F33" i="29"/>
  <c r="E33" i="29"/>
  <c r="D35" i="29"/>
  <c r="D34" i="29"/>
  <c r="D33" i="29"/>
  <c r="J32" i="29"/>
  <c r="I32" i="29"/>
  <c r="H32" i="29"/>
  <c r="G32" i="29"/>
  <c r="F32" i="29"/>
  <c r="E32" i="29"/>
  <c r="J31" i="29"/>
  <c r="I31" i="29"/>
  <c r="H31" i="29"/>
  <c r="G31" i="29"/>
  <c r="F31" i="29"/>
  <c r="E31" i="29"/>
  <c r="J30" i="29"/>
  <c r="I30" i="29"/>
  <c r="H30" i="29"/>
  <c r="G30" i="29"/>
  <c r="F30" i="29"/>
  <c r="E30" i="29"/>
  <c r="D32" i="29"/>
  <c r="D31" i="29"/>
  <c r="D30" i="29"/>
  <c r="J29" i="29"/>
  <c r="I29" i="29"/>
  <c r="H29" i="29"/>
  <c r="G29" i="29"/>
  <c r="F29" i="29"/>
  <c r="E29" i="29"/>
  <c r="J28" i="29"/>
  <c r="I28" i="29"/>
  <c r="H28" i="29"/>
  <c r="G28" i="29"/>
  <c r="F28" i="29"/>
  <c r="E28" i="29"/>
  <c r="J27" i="29"/>
  <c r="I27" i="29"/>
  <c r="H27" i="29"/>
  <c r="G27" i="29"/>
  <c r="F27" i="29"/>
  <c r="E27" i="29"/>
  <c r="D29" i="29"/>
  <c r="D28" i="29"/>
  <c r="D27" i="29"/>
  <c r="D26" i="29"/>
  <c r="D25" i="29"/>
  <c r="J26" i="29"/>
  <c r="I26" i="29"/>
  <c r="H26" i="29"/>
  <c r="G26" i="29"/>
  <c r="F26" i="29"/>
  <c r="E26" i="29"/>
  <c r="J25" i="29"/>
  <c r="I25" i="29"/>
  <c r="H25" i="29"/>
  <c r="G25" i="29"/>
  <c r="F25" i="29"/>
  <c r="E25" i="29"/>
  <c r="J24" i="29"/>
  <c r="I24" i="29"/>
  <c r="H24" i="29"/>
  <c r="G24" i="29"/>
  <c r="F24" i="29"/>
  <c r="E24" i="29"/>
  <c r="D24" i="29"/>
  <c r="J23" i="29"/>
  <c r="I23" i="29"/>
  <c r="H23" i="29"/>
  <c r="G23" i="29"/>
  <c r="F23" i="29"/>
  <c r="E23" i="29"/>
  <c r="J22" i="29"/>
  <c r="I22" i="29"/>
  <c r="H22" i="29"/>
  <c r="G22" i="29"/>
  <c r="F22" i="29"/>
  <c r="E22" i="29"/>
  <c r="J21" i="29"/>
  <c r="I21" i="29"/>
  <c r="H21" i="29"/>
  <c r="G21" i="29"/>
  <c r="F21" i="29"/>
  <c r="E21" i="29"/>
  <c r="D23" i="29"/>
  <c r="D22" i="29"/>
  <c r="D21" i="29"/>
  <c r="J20" i="29"/>
  <c r="I20" i="29"/>
  <c r="H20" i="29"/>
  <c r="G20" i="29"/>
  <c r="F20" i="29"/>
  <c r="E20" i="29"/>
  <c r="J19" i="29"/>
  <c r="I19" i="29"/>
  <c r="H19" i="29"/>
  <c r="G19" i="29"/>
  <c r="F19" i="29"/>
  <c r="E19" i="29"/>
  <c r="J18" i="29"/>
  <c r="I18" i="29"/>
  <c r="H18" i="29"/>
  <c r="G18" i="29"/>
  <c r="F18" i="29"/>
  <c r="E18" i="29"/>
  <c r="D20" i="29"/>
  <c r="D19" i="29"/>
  <c r="D18" i="29"/>
  <c r="J17" i="29"/>
  <c r="I17" i="29"/>
  <c r="H17" i="29"/>
  <c r="G17" i="29"/>
  <c r="F17" i="29"/>
  <c r="E17" i="29"/>
  <c r="D17" i="29"/>
  <c r="J16" i="29"/>
  <c r="I16" i="29"/>
  <c r="H16" i="29"/>
  <c r="G16" i="29"/>
  <c r="F16" i="29"/>
  <c r="E16" i="29"/>
  <c r="D16" i="29"/>
  <c r="J15" i="29"/>
  <c r="I15" i="29"/>
  <c r="H15" i="29"/>
  <c r="G15" i="29"/>
  <c r="F15" i="29"/>
  <c r="E15" i="29"/>
  <c r="D15" i="29"/>
  <c r="J14" i="29"/>
  <c r="I14" i="29"/>
  <c r="H14" i="29"/>
  <c r="G14" i="29"/>
  <c r="F14" i="29"/>
  <c r="E14" i="29"/>
  <c r="D14" i="29"/>
  <c r="J13" i="29"/>
  <c r="I13" i="29"/>
  <c r="H13" i="29"/>
  <c r="G13" i="29"/>
  <c r="F13" i="29"/>
  <c r="E13" i="29"/>
  <c r="D13" i="29"/>
  <c r="J12" i="29"/>
  <c r="I12" i="29"/>
  <c r="H12" i="29"/>
  <c r="G12" i="29"/>
  <c r="F12" i="29"/>
  <c r="E12" i="29"/>
  <c r="D12" i="29"/>
  <c r="J11" i="29"/>
  <c r="I11" i="29"/>
  <c r="H11" i="29"/>
  <c r="G11" i="29"/>
  <c r="F11" i="29"/>
  <c r="E11" i="29"/>
  <c r="D11" i="29"/>
  <c r="J10" i="29"/>
  <c r="I10" i="29"/>
  <c r="H10" i="29"/>
  <c r="G10" i="29"/>
  <c r="F10" i="29"/>
  <c r="E10" i="29"/>
  <c r="D10" i="29"/>
  <c r="J9" i="29"/>
  <c r="I9" i="29"/>
  <c r="H9" i="29"/>
  <c r="G9" i="29"/>
  <c r="F9" i="29"/>
  <c r="E9" i="29"/>
  <c r="D9" i="29"/>
  <c r="J8" i="29"/>
  <c r="I8" i="29"/>
  <c r="H8" i="29"/>
  <c r="G8" i="29"/>
  <c r="F8" i="29"/>
  <c r="E8" i="29"/>
  <c r="D8" i="29"/>
  <c r="J7" i="29"/>
  <c r="I7" i="29"/>
  <c r="H7" i="29"/>
  <c r="G7" i="29"/>
  <c r="F7" i="29"/>
  <c r="E7" i="29"/>
  <c r="D7" i="29"/>
  <c r="J6" i="29"/>
  <c r="I6" i="29"/>
  <c r="H6" i="29"/>
  <c r="G6" i="29"/>
  <c r="F6" i="29"/>
  <c r="F45" i="29" s="1"/>
  <c r="E6" i="29"/>
  <c r="D6" i="29"/>
  <c r="D45" i="29" s="1"/>
  <c r="K44" i="35"/>
  <c r="U44" i="35" s="1"/>
  <c r="K41" i="35"/>
  <c r="U41" i="35" s="1"/>
  <c r="K35" i="35"/>
  <c r="U35" i="35" s="1"/>
  <c r="K32" i="35"/>
  <c r="U32" i="35" s="1"/>
  <c r="K30" i="35"/>
  <c r="K29" i="35"/>
  <c r="U29" i="35" s="1"/>
  <c r="K20" i="35"/>
  <c r="U20" i="35" s="1"/>
  <c r="K17" i="35"/>
  <c r="U17" i="35" s="1"/>
  <c r="K15" i="35"/>
  <c r="K14" i="35"/>
  <c r="U14" i="35" s="1"/>
  <c r="I47" i="35"/>
  <c r="K11" i="35"/>
  <c r="U11" i="35" s="1"/>
  <c r="T45" i="35"/>
  <c r="Q45" i="35"/>
  <c r="L45" i="35"/>
  <c r="D45" i="35"/>
  <c r="J47" i="35"/>
  <c r="H47" i="35"/>
  <c r="G47" i="35"/>
  <c r="D47" i="35"/>
  <c r="S45" i="35"/>
  <c r="R45" i="35"/>
  <c r="P45" i="35"/>
  <c r="N45" i="35"/>
  <c r="J45" i="35"/>
  <c r="E45" i="35"/>
  <c r="K44" i="34"/>
  <c r="U44" i="34" s="1"/>
  <c r="K41" i="34"/>
  <c r="U41" i="34" s="1"/>
  <c r="K38" i="34"/>
  <c r="U38" i="34" s="1"/>
  <c r="K35" i="34"/>
  <c r="U35" i="34" s="1"/>
  <c r="K32" i="34"/>
  <c r="U32" i="34" s="1"/>
  <c r="K29" i="34"/>
  <c r="U29" i="34" s="1"/>
  <c r="K26" i="34"/>
  <c r="U26" i="34" s="1"/>
  <c r="K22" i="34"/>
  <c r="U22" i="34" s="1"/>
  <c r="K20" i="34"/>
  <c r="U20" i="34" s="1"/>
  <c r="K14" i="34"/>
  <c r="U14" i="34" s="1"/>
  <c r="K11" i="34"/>
  <c r="U11" i="34" s="1"/>
  <c r="I47" i="34"/>
  <c r="H47" i="34"/>
  <c r="G47" i="34"/>
  <c r="D47" i="34"/>
  <c r="S45" i="34"/>
  <c r="R45" i="34"/>
  <c r="Q45" i="34"/>
  <c r="O45" i="34"/>
  <c r="L45" i="34"/>
  <c r="E45" i="34"/>
  <c r="K44" i="33"/>
  <c r="U44" i="33" s="1"/>
  <c r="K41" i="33"/>
  <c r="U41" i="33" s="1"/>
  <c r="K38" i="33"/>
  <c r="U38" i="33" s="1"/>
  <c r="K32" i="33"/>
  <c r="U32" i="33" s="1"/>
  <c r="K29" i="33"/>
  <c r="U29" i="33" s="1"/>
  <c r="K26" i="33"/>
  <c r="U26" i="33" s="1"/>
  <c r="K23" i="33"/>
  <c r="U23" i="33" s="1"/>
  <c r="K20" i="33"/>
  <c r="U20" i="33" s="1"/>
  <c r="K17" i="33"/>
  <c r="U17" i="33" s="1"/>
  <c r="K14" i="33"/>
  <c r="U14" i="33" s="1"/>
  <c r="G47" i="33"/>
  <c r="K11" i="33"/>
  <c r="U11" i="33" s="1"/>
  <c r="R45" i="33"/>
  <c r="P45" i="33"/>
  <c r="J45" i="33"/>
  <c r="H45" i="33"/>
  <c r="J47" i="33"/>
  <c r="F47" i="33"/>
  <c r="S45" i="33"/>
  <c r="Q45" i="33"/>
  <c r="N45" i="33"/>
  <c r="L45" i="33"/>
  <c r="F45" i="33"/>
  <c r="E45" i="33"/>
  <c r="K44" i="32"/>
  <c r="U44" i="32" s="1"/>
  <c r="K41" i="32"/>
  <c r="U41" i="32" s="1"/>
  <c r="K35" i="32"/>
  <c r="U35" i="32" s="1"/>
  <c r="K32" i="32"/>
  <c r="U32" i="32" s="1"/>
  <c r="K30" i="32"/>
  <c r="K29" i="32"/>
  <c r="U29" i="32" s="1"/>
  <c r="K26" i="32"/>
  <c r="U26" i="32" s="1"/>
  <c r="K23" i="32"/>
  <c r="U23" i="32" s="1"/>
  <c r="K22" i="32"/>
  <c r="U22" i="32" s="1"/>
  <c r="K21" i="32"/>
  <c r="K20" i="32"/>
  <c r="U20" i="32" s="1"/>
  <c r="K17" i="32"/>
  <c r="U17" i="32" s="1"/>
  <c r="K14" i="32"/>
  <c r="U14" i="32" s="1"/>
  <c r="K11" i="32"/>
  <c r="U11" i="32" s="1"/>
  <c r="Q45" i="32"/>
  <c r="J47" i="32"/>
  <c r="I47" i="32"/>
  <c r="H47" i="32"/>
  <c r="G47" i="32"/>
  <c r="D47" i="32"/>
  <c r="D46" i="32"/>
  <c r="T45" i="32"/>
  <c r="S45" i="32"/>
  <c r="R45" i="32"/>
  <c r="O45" i="32"/>
  <c r="L45" i="32"/>
  <c r="F45" i="32"/>
  <c r="E45" i="32"/>
  <c r="K44" i="31"/>
  <c r="U44" i="31" s="1"/>
  <c r="K42" i="31"/>
  <c r="K41" i="31"/>
  <c r="U41" i="31" s="1"/>
  <c r="K35" i="31"/>
  <c r="U35" i="31" s="1"/>
  <c r="K32" i="31"/>
  <c r="U32" i="31" s="1"/>
  <c r="K29" i="31"/>
  <c r="U29" i="31" s="1"/>
  <c r="K26" i="31"/>
  <c r="U26" i="31" s="1"/>
  <c r="K23" i="31"/>
  <c r="U23" i="31" s="1"/>
  <c r="K21" i="31"/>
  <c r="K20" i="31"/>
  <c r="U20" i="31" s="1"/>
  <c r="K18" i="31"/>
  <c r="K17" i="31"/>
  <c r="U17" i="31" s="1"/>
  <c r="K14" i="31"/>
  <c r="U14" i="31" s="1"/>
  <c r="P45" i="31"/>
  <c r="K9" i="31"/>
  <c r="J47" i="31"/>
  <c r="I47" i="31"/>
  <c r="H47" i="31"/>
  <c r="G47" i="31"/>
  <c r="F47" i="31"/>
  <c r="D47" i="31"/>
  <c r="T45" i="31"/>
  <c r="S45" i="31"/>
  <c r="R45" i="31"/>
  <c r="Q45" i="31"/>
  <c r="L45" i="31"/>
  <c r="J45" i="31"/>
  <c r="F45" i="31"/>
  <c r="E45" i="31"/>
  <c r="K44" i="30"/>
  <c r="U44" i="30" s="1"/>
  <c r="K42" i="30"/>
  <c r="K41" i="30"/>
  <c r="U41" i="30" s="1"/>
  <c r="K38" i="30"/>
  <c r="U38" i="30" s="1"/>
  <c r="K32" i="30"/>
  <c r="U32" i="30" s="1"/>
  <c r="K29" i="30"/>
  <c r="U29" i="30" s="1"/>
  <c r="K26" i="30"/>
  <c r="U26" i="30" s="1"/>
  <c r="K20" i="30"/>
  <c r="U20" i="30" s="1"/>
  <c r="K17" i="30"/>
  <c r="U17" i="30" s="1"/>
  <c r="K11" i="30"/>
  <c r="U11" i="30" s="1"/>
  <c r="H47" i="30"/>
  <c r="G47" i="30"/>
  <c r="F47" i="30"/>
  <c r="D47" i="30"/>
  <c r="S45" i="30"/>
  <c r="R45" i="30"/>
  <c r="Q45" i="30"/>
  <c r="P45" i="30"/>
  <c r="L45" i="30"/>
  <c r="J45" i="30"/>
  <c r="K44" i="29"/>
  <c r="U44" i="29" s="1"/>
  <c r="K41" i="29"/>
  <c r="U41" i="29" s="1"/>
  <c r="K38" i="29"/>
  <c r="U38" i="29" s="1"/>
  <c r="K35" i="29"/>
  <c r="U35" i="29" s="1"/>
  <c r="K33" i="29"/>
  <c r="K31" i="29"/>
  <c r="U31" i="29" s="1"/>
  <c r="K23" i="29"/>
  <c r="U23" i="29" s="1"/>
  <c r="K20" i="29"/>
  <c r="U20" i="29" s="1"/>
  <c r="K17" i="29"/>
  <c r="U17" i="29" s="1"/>
  <c r="K11" i="29"/>
  <c r="U11" i="29" s="1"/>
  <c r="K10" i="29"/>
  <c r="U10" i="29" s="1"/>
  <c r="P45" i="29"/>
  <c r="J47" i="29"/>
  <c r="G47" i="29"/>
  <c r="T45" i="29"/>
  <c r="S45" i="29"/>
  <c r="R45" i="29"/>
  <c r="Q45" i="29"/>
  <c r="L45" i="29"/>
  <c r="E45" i="29"/>
  <c r="J38" i="23"/>
  <c r="T38" i="23" s="1"/>
  <c r="J37" i="23"/>
  <c r="T37" i="23" s="1"/>
  <c r="J36" i="23"/>
  <c r="T36" i="23" s="1"/>
  <c r="J38" i="22"/>
  <c r="T38" i="22" s="1"/>
  <c r="J37" i="22"/>
  <c r="T37" i="22" s="1"/>
  <c r="J36" i="22"/>
  <c r="T36" i="22" s="1"/>
  <c r="J38" i="21"/>
  <c r="T38" i="21" s="1"/>
  <c r="J37" i="21"/>
  <c r="T37" i="21" s="1"/>
  <c r="J36" i="21"/>
  <c r="T36" i="21" s="1"/>
  <c r="J38" i="20"/>
  <c r="T38" i="20" s="1"/>
  <c r="J37" i="20"/>
  <c r="T37" i="20" s="1"/>
  <c r="J36" i="20"/>
  <c r="T36" i="20" s="1"/>
  <c r="J38" i="19"/>
  <c r="T38" i="19" s="1"/>
  <c r="J37" i="19"/>
  <c r="T37" i="19" s="1"/>
  <c r="J36" i="19"/>
  <c r="T36" i="19" s="1"/>
  <c r="J38" i="18"/>
  <c r="T38" i="18" s="1"/>
  <c r="J37" i="18"/>
  <c r="T37" i="18" s="1"/>
  <c r="J36" i="18"/>
  <c r="T36" i="18" s="1"/>
  <c r="J38" i="17"/>
  <c r="T38" i="17" s="1"/>
  <c r="J37" i="17"/>
  <c r="T37" i="17" s="1"/>
  <c r="J36" i="17"/>
  <c r="T36" i="17" s="1"/>
  <c r="J38" i="25"/>
  <c r="T38" i="25" s="1"/>
  <c r="J37" i="25"/>
  <c r="T37" i="25" s="1"/>
  <c r="J36" i="25"/>
  <c r="T36" i="25" s="1"/>
  <c r="J38" i="16"/>
  <c r="T38" i="16" s="1"/>
  <c r="J37" i="16"/>
  <c r="T37" i="16" s="1"/>
  <c r="J36" i="16"/>
  <c r="T36" i="16" s="1"/>
  <c r="J38" i="15"/>
  <c r="J37" i="15"/>
  <c r="J36" i="15"/>
  <c r="T36" i="15" s="1"/>
  <c r="J38" i="14"/>
  <c r="T38" i="14" s="1"/>
  <c r="J37" i="14"/>
  <c r="T37" i="14" s="1"/>
  <c r="J36" i="14"/>
  <c r="T36" i="14" s="1"/>
  <c r="J38" i="13"/>
  <c r="J37" i="13"/>
  <c r="J36" i="13"/>
  <c r="T36" i="13" s="1"/>
  <c r="J38" i="12"/>
  <c r="T38" i="12" s="1"/>
  <c r="J37" i="12"/>
  <c r="T37" i="12" s="1"/>
  <c r="J36" i="12"/>
  <c r="T36" i="12" s="1"/>
  <c r="J34" i="12"/>
  <c r="T34" i="12" s="1"/>
  <c r="K26" i="29" l="1"/>
  <c r="U26" i="29" s="1"/>
  <c r="F45" i="30"/>
  <c r="J47" i="30"/>
  <c r="H45" i="31"/>
  <c r="I47" i="29"/>
  <c r="K12" i="29"/>
  <c r="K28" i="29"/>
  <c r="U28" i="29" s="1"/>
  <c r="K36" i="29"/>
  <c r="K42" i="29"/>
  <c r="K14" i="30"/>
  <c r="U14" i="30" s="1"/>
  <c r="K18" i="30"/>
  <c r="K25" i="30"/>
  <c r="U25" i="30" s="1"/>
  <c r="K30" i="30"/>
  <c r="K33" i="30"/>
  <c r="K36" i="30"/>
  <c r="O45" i="30"/>
  <c r="T45" i="30"/>
  <c r="K12" i="31"/>
  <c r="K24" i="31"/>
  <c r="K30" i="31"/>
  <c r="K36" i="31"/>
  <c r="K38" i="31"/>
  <c r="U38" i="31" s="1"/>
  <c r="D46" i="31"/>
  <c r="K12" i="32"/>
  <c r="K18" i="32"/>
  <c r="K24" i="32"/>
  <c r="K36" i="32"/>
  <c r="K38" i="32"/>
  <c r="U38" i="32" s="1"/>
  <c r="K42" i="32"/>
  <c r="K12" i="33"/>
  <c r="K18" i="33"/>
  <c r="K21" i="33"/>
  <c r="K24" i="33"/>
  <c r="K30" i="33"/>
  <c r="K36" i="33"/>
  <c r="K42" i="33"/>
  <c r="K12" i="34"/>
  <c r="K16" i="34"/>
  <c r="U16" i="34" s="1"/>
  <c r="K18" i="34"/>
  <c r="K24" i="34"/>
  <c r="K30" i="34"/>
  <c r="K36" i="34"/>
  <c r="K39" i="34"/>
  <c r="K42" i="34"/>
  <c r="K18" i="35"/>
  <c r="K22" i="35"/>
  <c r="U22" i="35" s="1"/>
  <c r="K24" i="35"/>
  <c r="K26" i="35"/>
  <c r="U26" i="35" s="1"/>
  <c r="K28" i="35"/>
  <c r="U28" i="35" s="1"/>
  <c r="K36" i="35"/>
  <c r="K38" i="35"/>
  <c r="U38" i="35" s="1"/>
  <c r="K42" i="35"/>
  <c r="K43" i="35"/>
  <c r="U43" i="35" s="1"/>
  <c r="K9" i="29"/>
  <c r="K15" i="29"/>
  <c r="K21" i="29"/>
  <c r="K24" i="29"/>
  <c r="K27" i="29"/>
  <c r="K30" i="29"/>
  <c r="K39" i="29"/>
  <c r="K9" i="30"/>
  <c r="K15" i="30"/>
  <c r="K21" i="30"/>
  <c r="K22" i="30"/>
  <c r="U22" i="30" s="1"/>
  <c r="K23" i="30"/>
  <c r="U23" i="30" s="1"/>
  <c r="K24" i="30"/>
  <c r="K27" i="30"/>
  <c r="K35" i="30"/>
  <c r="U35" i="30" s="1"/>
  <c r="K39" i="30"/>
  <c r="K11" i="31"/>
  <c r="U11" i="31" s="1"/>
  <c r="K15" i="31"/>
  <c r="K22" i="31"/>
  <c r="U22" i="31" s="1"/>
  <c r="K27" i="31"/>
  <c r="K33" i="31"/>
  <c r="K34" i="31"/>
  <c r="U34" i="31" s="1"/>
  <c r="K37" i="31"/>
  <c r="U37" i="31" s="1"/>
  <c r="K39" i="31"/>
  <c r="K9" i="32"/>
  <c r="K15" i="32"/>
  <c r="K25" i="32"/>
  <c r="U25" i="32" s="1"/>
  <c r="K27" i="32"/>
  <c r="K31" i="32"/>
  <c r="U31" i="32" s="1"/>
  <c r="K33" i="32"/>
  <c r="K39" i="32"/>
  <c r="K9" i="33"/>
  <c r="K15" i="33"/>
  <c r="K27" i="33"/>
  <c r="K33" i="33"/>
  <c r="K35" i="33"/>
  <c r="U35" i="33" s="1"/>
  <c r="K39" i="33"/>
  <c r="K9" i="34"/>
  <c r="K15" i="34"/>
  <c r="K23" i="34"/>
  <c r="U23" i="34" s="1"/>
  <c r="K27" i="34"/>
  <c r="K33" i="34"/>
  <c r="K12" i="35"/>
  <c r="K21" i="35"/>
  <c r="U21" i="35" s="1"/>
  <c r="K23" i="35"/>
  <c r="U23" i="35" s="1"/>
  <c r="K25" i="35"/>
  <c r="U25" i="35" s="1"/>
  <c r="K27" i="35"/>
  <c r="K33" i="35"/>
  <c r="K39" i="35"/>
  <c r="K43" i="34"/>
  <c r="U43" i="34" s="1"/>
  <c r="K43" i="33"/>
  <c r="U43" i="33" s="1"/>
  <c r="K43" i="32"/>
  <c r="U43" i="32" s="1"/>
  <c r="K43" i="31"/>
  <c r="U43" i="31" s="1"/>
  <c r="K43" i="30"/>
  <c r="U43" i="30" s="1"/>
  <c r="K43" i="29"/>
  <c r="U43" i="29" s="1"/>
  <c r="K40" i="35"/>
  <c r="U40" i="35" s="1"/>
  <c r="K40" i="33"/>
  <c r="U40" i="33" s="1"/>
  <c r="K40" i="32"/>
  <c r="U40" i="32" s="1"/>
  <c r="K40" i="31"/>
  <c r="U40" i="31" s="1"/>
  <c r="K40" i="30"/>
  <c r="U40" i="30" s="1"/>
  <c r="K40" i="29"/>
  <c r="U40" i="29" s="1"/>
  <c r="K37" i="35"/>
  <c r="U37" i="35" s="1"/>
  <c r="K37" i="34"/>
  <c r="U37" i="34" s="1"/>
  <c r="K37" i="33"/>
  <c r="U37" i="33" s="1"/>
  <c r="F46" i="32"/>
  <c r="K37" i="32"/>
  <c r="U37" i="32" s="1"/>
  <c r="K37" i="30"/>
  <c r="U37" i="30" s="1"/>
  <c r="K34" i="35"/>
  <c r="U34" i="35" s="1"/>
  <c r="E46" i="34"/>
  <c r="K34" i="34"/>
  <c r="U34" i="34" s="1"/>
  <c r="G46" i="33"/>
  <c r="K34" i="33"/>
  <c r="U34" i="33" s="1"/>
  <c r="D46" i="33"/>
  <c r="K34" i="32"/>
  <c r="U34" i="32" s="1"/>
  <c r="K34" i="30"/>
  <c r="U34" i="30" s="1"/>
  <c r="K34" i="29"/>
  <c r="U34" i="29" s="1"/>
  <c r="G46" i="35"/>
  <c r="K31" i="35"/>
  <c r="U31" i="35" s="1"/>
  <c r="K31" i="34"/>
  <c r="U31" i="34" s="1"/>
  <c r="K31" i="33"/>
  <c r="U31" i="33" s="1"/>
  <c r="U30" i="32"/>
  <c r="K31" i="31"/>
  <c r="U31" i="31" s="1"/>
  <c r="K31" i="30"/>
  <c r="U31" i="30" s="1"/>
  <c r="K28" i="34"/>
  <c r="U28" i="34" s="1"/>
  <c r="E46" i="33"/>
  <c r="K28" i="33"/>
  <c r="U28" i="33" s="1"/>
  <c r="E46" i="32"/>
  <c r="K28" i="32"/>
  <c r="U28" i="32" s="1"/>
  <c r="K28" i="31"/>
  <c r="U28" i="31" s="1"/>
  <c r="K28" i="30"/>
  <c r="U28" i="30" s="1"/>
  <c r="F46" i="29"/>
  <c r="F46" i="34"/>
  <c r="K25" i="34"/>
  <c r="U25" i="34" s="1"/>
  <c r="K25" i="33"/>
  <c r="U25" i="33" s="1"/>
  <c r="K25" i="31"/>
  <c r="U25" i="31" s="1"/>
  <c r="E46" i="30"/>
  <c r="K25" i="29"/>
  <c r="U25" i="29" s="1"/>
  <c r="G46" i="34"/>
  <c r="D46" i="34"/>
  <c r="H46" i="32"/>
  <c r="G46" i="31"/>
  <c r="K22" i="29"/>
  <c r="U22" i="29" s="1"/>
  <c r="K19" i="35"/>
  <c r="U19" i="35" s="1"/>
  <c r="F46" i="35"/>
  <c r="K19" i="34"/>
  <c r="U19" i="34" s="1"/>
  <c r="K19" i="33"/>
  <c r="U19" i="33" s="1"/>
  <c r="K19" i="32"/>
  <c r="U19" i="32" s="1"/>
  <c r="K19" i="31"/>
  <c r="U19" i="31" s="1"/>
  <c r="K19" i="30"/>
  <c r="U19" i="30" s="1"/>
  <c r="K19" i="29"/>
  <c r="U19" i="29" s="1"/>
  <c r="J47" i="34"/>
  <c r="K17" i="34"/>
  <c r="U17" i="34" s="1"/>
  <c r="E46" i="35"/>
  <c r="D46" i="35"/>
  <c r="K16" i="35"/>
  <c r="U16" i="35" s="1"/>
  <c r="K16" i="33"/>
  <c r="U16" i="33" s="1"/>
  <c r="K16" i="32"/>
  <c r="U16" i="32" s="1"/>
  <c r="K16" i="31"/>
  <c r="U16" i="31" s="1"/>
  <c r="F46" i="30"/>
  <c r="K16" i="30"/>
  <c r="U16" i="30" s="1"/>
  <c r="G46" i="29"/>
  <c r="E46" i="29"/>
  <c r="K16" i="29"/>
  <c r="U16" i="29" s="1"/>
  <c r="K13" i="35"/>
  <c r="U13" i="35" s="1"/>
  <c r="K13" i="34"/>
  <c r="U13" i="34" s="1"/>
  <c r="K13" i="33"/>
  <c r="U13" i="33" s="1"/>
  <c r="K13" i="32"/>
  <c r="U13" i="32" s="1"/>
  <c r="E46" i="31"/>
  <c r="K13" i="31"/>
  <c r="U13" i="31" s="1"/>
  <c r="H46" i="31"/>
  <c r="F46" i="31"/>
  <c r="K13" i="29"/>
  <c r="U13" i="29" s="1"/>
  <c r="K10" i="35"/>
  <c r="U10" i="35" s="1"/>
  <c r="H46" i="34"/>
  <c r="K10" i="34"/>
  <c r="U10" i="34" s="1"/>
  <c r="F46" i="33"/>
  <c r="H46" i="33"/>
  <c r="K10" i="32"/>
  <c r="U10" i="32" s="1"/>
  <c r="K10" i="31"/>
  <c r="U10" i="31" s="1"/>
  <c r="J46" i="31"/>
  <c r="H46" i="30"/>
  <c r="K10" i="30"/>
  <c r="U10" i="30" s="1"/>
  <c r="H46" i="29"/>
  <c r="J46" i="34"/>
  <c r="K7" i="35"/>
  <c r="U7" i="35" s="1"/>
  <c r="K6" i="35"/>
  <c r="F47" i="34"/>
  <c r="J45" i="34"/>
  <c r="D47" i="33"/>
  <c r="K6" i="33"/>
  <c r="K45" i="33" s="1"/>
  <c r="J46" i="32"/>
  <c r="H45" i="32"/>
  <c r="K7" i="32"/>
  <c r="K6" i="32"/>
  <c r="K45" i="32" s="1"/>
  <c r="K6" i="31"/>
  <c r="K7" i="30"/>
  <c r="U7" i="30" s="1"/>
  <c r="H47" i="29"/>
  <c r="D46" i="29"/>
  <c r="U24" i="35"/>
  <c r="U18" i="35"/>
  <c r="O45" i="35"/>
  <c r="M45" i="35"/>
  <c r="U30" i="35"/>
  <c r="F47" i="35"/>
  <c r="E47" i="35"/>
  <c r="I45" i="35"/>
  <c r="G45" i="35"/>
  <c r="U15" i="35"/>
  <c r="H45" i="35"/>
  <c r="J46" i="35"/>
  <c r="I46" i="35"/>
  <c r="F45" i="35"/>
  <c r="H46" i="35"/>
  <c r="M45" i="34"/>
  <c r="N45" i="34"/>
  <c r="T45" i="34"/>
  <c r="P45" i="34"/>
  <c r="K40" i="34"/>
  <c r="U40" i="34" s="1"/>
  <c r="H45" i="34"/>
  <c r="I45" i="34"/>
  <c r="K21" i="34"/>
  <c r="U21" i="34" s="1"/>
  <c r="E47" i="34"/>
  <c r="G45" i="34"/>
  <c r="I46" i="34"/>
  <c r="K6" i="34"/>
  <c r="K45" i="34" s="1"/>
  <c r="T45" i="33"/>
  <c r="O45" i="33"/>
  <c r="M45" i="33"/>
  <c r="J46" i="33"/>
  <c r="E47" i="33"/>
  <c r="K22" i="33"/>
  <c r="U22" i="33" s="1"/>
  <c r="I45" i="33"/>
  <c r="I46" i="33"/>
  <c r="K10" i="33"/>
  <c r="U10" i="33" s="1"/>
  <c r="G45" i="33"/>
  <c r="U24" i="32"/>
  <c r="U18" i="32"/>
  <c r="P45" i="32"/>
  <c r="N45" i="32"/>
  <c r="M45" i="32"/>
  <c r="I45" i="32"/>
  <c r="E47" i="32"/>
  <c r="G45" i="32"/>
  <c r="I46" i="32"/>
  <c r="N45" i="31"/>
  <c r="M45" i="31"/>
  <c r="O45" i="31"/>
  <c r="E47" i="31"/>
  <c r="I46" i="31"/>
  <c r="G45" i="31"/>
  <c r="I45" i="31"/>
  <c r="M45" i="30"/>
  <c r="J46" i="30"/>
  <c r="H45" i="30"/>
  <c r="I45" i="30"/>
  <c r="E47" i="30"/>
  <c r="E45" i="30"/>
  <c r="G46" i="30"/>
  <c r="U15" i="30"/>
  <c r="K12" i="30"/>
  <c r="K13" i="30"/>
  <c r="U13" i="30" s="1"/>
  <c r="I47" i="30"/>
  <c r="G45" i="30"/>
  <c r="I46" i="30"/>
  <c r="K6" i="30"/>
  <c r="N45" i="29"/>
  <c r="M45" i="29"/>
  <c r="O45" i="29"/>
  <c r="E47" i="29"/>
  <c r="F47" i="29"/>
  <c r="K37" i="29"/>
  <c r="U37" i="29" s="1"/>
  <c r="H45" i="29"/>
  <c r="K32" i="29"/>
  <c r="U32" i="29" s="1"/>
  <c r="K29" i="29"/>
  <c r="U29" i="29" s="1"/>
  <c r="J45" i="29"/>
  <c r="G45" i="29"/>
  <c r="K18" i="29"/>
  <c r="I46" i="29"/>
  <c r="D47" i="29"/>
  <c r="U15" i="29"/>
  <c r="K14" i="29"/>
  <c r="U14" i="29" s="1"/>
  <c r="I45" i="29"/>
  <c r="J46" i="29"/>
  <c r="K6" i="29"/>
  <c r="U12" i="35"/>
  <c r="U33" i="35"/>
  <c r="K8" i="35"/>
  <c r="K9" i="35"/>
  <c r="U18" i="34"/>
  <c r="U15" i="34"/>
  <c r="U12" i="34"/>
  <c r="U24" i="34"/>
  <c r="K7" i="34"/>
  <c r="K8" i="34"/>
  <c r="D45" i="34"/>
  <c r="U42" i="33"/>
  <c r="U15" i="33"/>
  <c r="K47" i="33"/>
  <c r="U47" i="33" s="1"/>
  <c r="U8" i="33"/>
  <c r="U12" i="33"/>
  <c r="K7" i="33"/>
  <c r="D45" i="33"/>
  <c r="I47" i="33"/>
  <c r="U12" i="32"/>
  <c r="U27" i="32"/>
  <c r="U21" i="32"/>
  <c r="K8" i="32"/>
  <c r="G46" i="32"/>
  <c r="D45" i="32"/>
  <c r="U21" i="31"/>
  <c r="U33" i="31"/>
  <c r="U30" i="31"/>
  <c r="U15" i="31"/>
  <c r="U27" i="31"/>
  <c r="U24" i="31"/>
  <c r="U36" i="31"/>
  <c r="K7" i="31"/>
  <c r="K8" i="31"/>
  <c r="D45" i="31"/>
  <c r="U30" i="30"/>
  <c r="U24" i="30"/>
  <c r="U39" i="30"/>
  <c r="D46" i="30"/>
  <c r="N45" i="30"/>
  <c r="K8" i="30"/>
  <c r="D45" i="30"/>
  <c r="U9" i="29"/>
  <c r="U21" i="29"/>
  <c r="U33" i="29"/>
  <c r="U12" i="29"/>
  <c r="U24" i="29"/>
  <c r="U36" i="29"/>
  <c r="K7" i="29"/>
  <c r="K8" i="29"/>
  <c r="J44" i="28"/>
  <c r="I44" i="28"/>
  <c r="H44" i="28"/>
  <c r="G44" i="28"/>
  <c r="F44" i="28"/>
  <c r="E44" i="28"/>
  <c r="J43" i="28"/>
  <c r="I43" i="28"/>
  <c r="H43" i="28"/>
  <c r="G43" i="28"/>
  <c r="F43" i="28"/>
  <c r="E43" i="28"/>
  <c r="J42" i="28"/>
  <c r="I42" i="28"/>
  <c r="H42" i="28"/>
  <c r="G42" i="28"/>
  <c r="F42" i="28"/>
  <c r="E42" i="28"/>
  <c r="D44" i="28"/>
  <c r="D43" i="28"/>
  <c r="D42" i="28"/>
  <c r="J41" i="28"/>
  <c r="I41" i="28"/>
  <c r="H41" i="28"/>
  <c r="G41" i="28"/>
  <c r="F41" i="28"/>
  <c r="E41" i="28"/>
  <c r="J40" i="28"/>
  <c r="I40" i="28"/>
  <c r="H40" i="28"/>
  <c r="G40" i="28"/>
  <c r="F40" i="28"/>
  <c r="E40" i="28"/>
  <c r="J39" i="28"/>
  <c r="I39" i="28"/>
  <c r="H39" i="28"/>
  <c r="G39" i="28"/>
  <c r="F39" i="28"/>
  <c r="E39" i="28"/>
  <c r="D41" i="28"/>
  <c r="D40" i="28"/>
  <c r="D39" i="28"/>
  <c r="J38" i="28"/>
  <c r="I38" i="28"/>
  <c r="H38" i="28"/>
  <c r="G38" i="28"/>
  <c r="F38" i="28"/>
  <c r="E38" i="28"/>
  <c r="J37" i="28"/>
  <c r="I37" i="28"/>
  <c r="H37" i="28"/>
  <c r="G37" i="28"/>
  <c r="F37" i="28"/>
  <c r="E37" i="28"/>
  <c r="J36" i="28"/>
  <c r="I36" i="28"/>
  <c r="H36" i="28"/>
  <c r="G36" i="28"/>
  <c r="F36" i="28"/>
  <c r="E36" i="28"/>
  <c r="D38" i="28"/>
  <c r="D37" i="28"/>
  <c r="D36" i="28"/>
  <c r="J35" i="28"/>
  <c r="I35" i="28"/>
  <c r="H35" i="28"/>
  <c r="G35" i="28"/>
  <c r="F35" i="28"/>
  <c r="E35" i="28"/>
  <c r="J34" i="28"/>
  <c r="I34" i="28"/>
  <c r="H34" i="28"/>
  <c r="G34" i="28"/>
  <c r="F34" i="28"/>
  <c r="E34" i="28"/>
  <c r="J33" i="28"/>
  <c r="I33" i="28"/>
  <c r="H33" i="28"/>
  <c r="G33" i="28"/>
  <c r="F33" i="28"/>
  <c r="E33" i="28"/>
  <c r="D35" i="28"/>
  <c r="D34" i="28"/>
  <c r="D33" i="28"/>
  <c r="J32" i="28"/>
  <c r="I32" i="28"/>
  <c r="H32" i="28"/>
  <c r="G32" i="28"/>
  <c r="F32" i="28"/>
  <c r="E32" i="28"/>
  <c r="J31" i="28"/>
  <c r="I31" i="28"/>
  <c r="H31" i="28"/>
  <c r="G31" i="28"/>
  <c r="F31" i="28"/>
  <c r="E31" i="28"/>
  <c r="J30" i="28"/>
  <c r="I30" i="28"/>
  <c r="H30" i="28"/>
  <c r="G30" i="28"/>
  <c r="F30" i="28"/>
  <c r="E30" i="28"/>
  <c r="D32" i="28"/>
  <c r="D31" i="28"/>
  <c r="D30" i="28"/>
  <c r="J29" i="28"/>
  <c r="I29" i="28"/>
  <c r="H29" i="28"/>
  <c r="G29" i="28"/>
  <c r="F29" i="28"/>
  <c r="E29" i="28"/>
  <c r="J28" i="28"/>
  <c r="I28" i="28"/>
  <c r="H28" i="28"/>
  <c r="G28" i="28"/>
  <c r="F28" i="28"/>
  <c r="E28" i="28"/>
  <c r="J27" i="28"/>
  <c r="I27" i="28"/>
  <c r="H27" i="28"/>
  <c r="G27" i="28"/>
  <c r="F27" i="28"/>
  <c r="E27" i="28"/>
  <c r="D29" i="28"/>
  <c r="D28" i="28"/>
  <c r="D27" i="28"/>
  <c r="J26" i="28"/>
  <c r="I26" i="28"/>
  <c r="H26" i="28"/>
  <c r="G26" i="28"/>
  <c r="F26" i="28"/>
  <c r="E26" i="28"/>
  <c r="J25" i="28"/>
  <c r="I25" i="28"/>
  <c r="H25" i="28"/>
  <c r="G25" i="28"/>
  <c r="F25" i="28"/>
  <c r="E25" i="28"/>
  <c r="J24" i="28"/>
  <c r="I24" i="28"/>
  <c r="H24" i="28"/>
  <c r="G24" i="28"/>
  <c r="F24" i="28"/>
  <c r="E24" i="28"/>
  <c r="D26" i="28"/>
  <c r="D25" i="28"/>
  <c r="D24" i="28"/>
  <c r="J23" i="28"/>
  <c r="I23" i="28"/>
  <c r="H23" i="28"/>
  <c r="G23" i="28"/>
  <c r="F23" i="28"/>
  <c r="E23" i="28"/>
  <c r="J22" i="28"/>
  <c r="I22" i="28"/>
  <c r="H22" i="28"/>
  <c r="G22" i="28"/>
  <c r="F22" i="28"/>
  <c r="E22" i="28"/>
  <c r="J21" i="28"/>
  <c r="I21" i="28"/>
  <c r="H21" i="28"/>
  <c r="G21" i="28"/>
  <c r="F21" i="28"/>
  <c r="E21" i="28"/>
  <c r="D23" i="28"/>
  <c r="D22" i="28"/>
  <c r="D21" i="28"/>
  <c r="J20" i="28"/>
  <c r="I20" i="28"/>
  <c r="H20" i="28"/>
  <c r="G20" i="28"/>
  <c r="F20" i="28"/>
  <c r="E20" i="28"/>
  <c r="K20" i="28" s="1"/>
  <c r="U20" i="28" s="1"/>
  <c r="J19" i="28"/>
  <c r="I19" i="28"/>
  <c r="H19" i="28"/>
  <c r="G19" i="28"/>
  <c r="F19" i="28"/>
  <c r="E19" i="28"/>
  <c r="J18" i="28"/>
  <c r="I18" i="28"/>
  <c r="H18" i="28"/>
  <c r="G18" i="28"/>
  <c r="F18" i="28"/>
  <c r="E18" i="28"/>
  <c r="D20" i="28"/>
  <c r="D19" i="28"/>
  <c r="D18" i="28"/>
  <c r="J17" i="28"/>
  <c r="I17" i="28"/>
  <c r="H17" i="28"/>
  <c r="G17" i="28"/>
  <c r="F17" i="28"/>
  <c r="E17" i="28"/>
  <c r="J16" i="28"/>
  <c r="I16" i="28"/>
  <c r="H16" i="28"/>
  <c r="G16" i="28"/>
  <c r="F16" i="28"/>
  <c r="E16" i="28"/>
  <c r="J15" i="28"/>
  <c r="I15" i="28"/>
  <c r="H15" i="28"/>
  <c r="G15" i="28"/>
  <c r="F15" i="28"/>
  <c r="E15" i="28"/>
  <c r="D17" i="28"/>
  <c r="D16" i="28"/>
  <c r="D15" i="28"/>
  <c r="J14" i="28"/>
  <c r="I14" i="28"/>
  <c r="H14" i="28"/>
  <c r="G14" i="28"/>
  <c r="F14" i="28"/>
  <c r="E14" i="28"/>
  <c r="J13" i="28"/>
  <c r="I13" i="28"/>
  <c r="H13" i="28"/>
  <c r="G13" i="28"/>
  <c r="F13" i="28"/>
  <c r="E13" i="28"/>
  <c r="J12" i="28"/>
  <c r="I12" i="28"/>
  <c r="H12" i="28"/>
  <c r="G12" i="28"/>
  <c r="F12" i="28"/>
  <c r="E12" i="28"/>
  <c r="D14" i="28"/>
  <c r="D13" i="28"/>
  <c r="D12" i="28"/>
  <c r="J11" i="28"/>
  <c r="I11" i="28"/>
  <c r="H11" i="28"/>
  <c r="G11" i="28"/>
  <c r="F11" i="28"/>
  <c r="E11" i="28"/>
  <c r="J10" i="28"/>
  <c r="I10" i="28"/>
  <c r="H10" i="28"/>
  <c r="G10" i="28"/>
  <c r="F10" i="28"/>
  <c r="E10" i="28"/>
  <c r="J9" i="28"/>
  <c r="I9" i="28"/>
  <c r="H9" i="28"/>
  <c r="G9" i="28"/>
  <c r="F9" i="28"/>
  <c r="E9" i="28"/>
  <c r="D11" i="28"/>
  <c r="D10" i="28"/>
  <c r="D9" i="28"/>
  <c r="T42" i="28"/>
  <c r="S42" i="28"/>
  <c r="R42" i="28"/>
  <c r="Q42" i="28"/>
  <c r="P42" i="28"/>
  <c r="O42" i="28"/>
  <c r="N42" i="28"/>
  <c r="M42" i="28"/>
  <c r="L42" i="28"/>
  <c r="T39" i="28"/>
  <c r="S39" i="28"/>
  <c r="R39" i="28"/>
  <c r="Q39" i="28"/>
  <c r="P39" i="28"/>
  <c r="O39" i="28"/>
  <c r="N39" i="28"/>
  <c r="M39" i="28"/>
  <c r="L39" i="28"/>
  <c r="T36" i="28"/>
  <c r="S36" i="28"/>
  <c r="R36" i="28"/>
  <c r="Q36" i="28"/>
  <c r="P36" i="28"/>
  <c r="O36" i="28"/>
  <c r="N36" i="28"/>
  <c r="M36" i="28"/>
  <c r="L36" i="28"/>
  <c r="T33" i="28"/>
  <c r="S33" i="28"/>
  <c r="R33" i="28"/>
  <c r="Q33" i="28"/>
  <c r="P33" i="28"/>
  <c r="O33" i="28"/>
  <c r="N33" i="28"/>
  <c r="M33" i="28"/>
  <c r="L33" i="28"/>
  <c r="T30" i="28"/>
  <c r="S30" i="28"/>
  <c r="R30" i="28"/>
  <c r="Q30" i="28"/>
  <c r="P30" i="28"/>
  <c r="O30" i="28"/>
  <c r="N30" i="28"/>
  <c r="M30" i="28"/>
  <c r="L30" i="28"/>
  <c r="T27" i="28"/>
  <c r="S27" i="28"/>
  <c r="R27" i="28"/>
  <c r="Q27" i="28"/>
  <c r="P27" i="28"/>
  <c r="O27" i="28"/>
  <c r="N27" i="28"/>
  <c r="M27" i="28"/>
  <c r="L27" i="28"/>
  <c r="T24" i="28"/>
  <c r="S24" i="28"/>
  <c r="R24" i="28"/>
  <c r="Q24" i="28"/>
  <c r="P24" i="28"/>
  <c r="O24" i="28"/>
  <c r="N24" i="28"/>
  <c r="M24" i="28"/>
  <c r="L24" i="28"/>
  <c r="T21" i="28"/>
  <c r="S21" i="28"/>
  <c r="R21" i="28"/>
  <c r="Q21" i="28"/>
  <c r="P21" i="28"/>
  <c r="O21" i="28"/>
  <c r="N21" i="28"/>
  <c r="M21" i="28"/>
  <c r="L21" i="28"/>
  <c r="T18" i="28"/>
  <c r="S18" i="28"/>
  <c r="R18" i="28"/>
  <c r="Q18" i="28"/>
  <c r="P18" i="28"/>
  <c r="O18" i="28"/>
  <c r="N18" i="28"/>
  <c r="M18" i="28"/>
  <c r="L18" i="28"/>
  <c r="T15" i="28"/>
  <c r="S15" i="28"/>
  <c r="R15" i="28"/>
  <c r="Q15" i="28"/>
  <c r="P15" i="28"/>
  <c r="O15" i="28"/>
  <c r="N15" i="28"/>
  <c r="M15" i="28"/>
  <c r="L15" i="28"/>
  <c r="T12" i="28"/>
  <c r="S12" i="28"/>
  <c r="R12" i="28"/>
  <c r="Q12" i="28"/>
  <c r="P12" i="28"/>
  <c r="O12" i="28"/>
  <c r="N12" i="28"/>
  <c r="M12" i="28"/>
  <c r="L12" i="28"/>
  <c r="T9" i="28"/>
  <c r="S9" i="28"/>
  <c r="R9" i="28"/>
  <c r="Q9" i="28"/>
  <c r="P9" i="28"/>
  <c r="O9" i="28"/>
  <c r="N9" i="28"/>
  <c r="M9" i="28"/>
  <c r="L9" i="28"/>
  <c r="T6" i="28"/>
  <c r="S6" i="28"/>
  <c r="R6" i="28"/>
  <c r="Q6" i="28"/>
  <c r="P6" i="28"/>
  <c r="O6" i="28"/>
  <c r="N6" i="28"/>
  <c r="M6" i="28"/>
  <c r="L6" i="28"/>
  <c r="J8" i="28"/>
  <c r="I8" i="28"/>
  <c r="H8" i="28"/>
  <c r="G8" i="28"/>
  <c r="F8" i="28"/>
  <c r="E8" i="28"/>
  <c r="J7" i="28"/>
  <c r="I7" i="28"/>
  <c r="H7" i="28"/>
  <c r="G7" i="28"/>
  <c r="F7" i="28"/>
  <c r="E7" i="28"/>
  <c r="J6" i="28"/>
  <c r="I6" i="28"/>
  <c r="H6" i="28"/>
  <c r="G6" i="28"/>
  <c r="F6" i="28"/>
  <c r="E6" i="28"/>
  <c r="D8" i="28"/>
  <c r="D7" i="28"/>
  <c r="D6" i="28"/>
  <c r="J44" i="27"/>
  <c r="I44" i="27"/>
  <c r="H44" i="27"/>
  <c r="G44" i="27"/>
  <c r="F44" i="27"/>
  <c r="E44" i="27"/>
  <c r="J43" i="27"/>
  <c r="I43" i="27"/>
  <c r="H43" i="27"/>
  <c r="G43" i="27"/>
  <c r="F43" i="27"/>
  <c r="E43" i="27"/>
  <c r="J42" i="27"/>
  <c r="I42" i="27"/>
  <c r="H42" i="27"/>
  <c r="G42" i="27"/>
  <c r="F42" i="27"/>
  <c r="E42" i="27"/>
  <c r="D44" i="27"/>
  <c r="D43" i="27"/>
  <c r="D42" i="27"/>
  <c r="J41" i="27"/>
  <c r="I41" i="27"/>
  <c r="H41" i="27"/>
  <c r="G41" i="27"/>
  <c r="F41" i="27"/>
  <c r="E41" i="27"/>
  <c r="J40" i="27"/>
  <c r="I40" i="27"/>
  <c r="H40" i="27"/>
  <c r="G40" i="27"/>
  <c r="F40" i="27"/>
  <c r="E40" i="27"/>
  <c r="J39" i="27"/>
  <c r="I39" i="27"/>
  <c r="H39" i="27"/>
  <c r="G39" i="27"/>
  <c r="F39" i="27"/>
  <c r="E39" i="27"/>
  <c r="D41" i="27"/>
  <c r="D40" i="27"/>
  <c r="D39" i="27"/>
  <c r="J38" i="27"/>
  <c r="I38" i="27"/>
  <c r="H38" i="27"/>
  <c r="G38" i="27"/>
  <c r="F38" i="27"/>
  <c r="E38" i="27"/>
  <c r="J37" i="27"/>
  <c r="I37" i="27"/>
  <c r="H37" i="27"/>
  <c r="G37" i="27"/>
  <c r="F37" i="27"/>
  <c r="E37" i="27"/>
  <c r="J36" i="27"/>
  <c r="I36" i="27"/>
  <c r="H36" i="27"/>
  <c r="G36" i="27"/>
  <c r="F36" i="27"/>
  <c r="E36" i="27"/>
  <c r="D38" i="27"/>
  <c r="D37" i="27"/>
  <c r="D36" i="27"/>
  <c r="J35" i="27"/>
  <c r="I35" i="27"/>
  <c r="H35" i="27"/>
  <c r="G35" i="27"/>
  <c r="F35" i="27"/>
  <c r="E35" i="27"/>
  <c r="J34" i="27"/>
  <c r="I34" i="27"/>
  <c r="H34" i="27"/>
  <c r="G34" i="27"/>
  <c r="F34" i="27"/>
  <c r="E34" i="27"/>
  <c r="J33" i="27"/>
  <c r="I33" i="27"/>
  <c r="H33" i="27"/>
  <c r="G33" i="27"/>
  <c r="F33" i="27"/>
  <c r="E33" i="27"/>
  <c r="D35" i="27"/>
  <c r="D34" i="27"/>
  <c r="D33" i="27"/>
  <c r="J32" i="27"/>
  <c r="I32" i="27"/>
  <c r="H32" i="27"/>
  <c r="G32" i="27"/>
  <c r="F32" i="27"/>
  <c r="E32" i="27"/>
  <c r="J31" i="27"/>
  <c r="I31" i="27"/>
  <c r="H31" i="27"/>
  <c r="G31" i="27"/>
  <c r="F31" i="27"/>
  <c r="E31" i="27"/>
  <c r="J30" i="27"/>
  <c r="I30" i="27"/>
  <c r="H30" i="27"/>
  <c r="G30" i="27"/>
  <c r="F30" i="27"/>
  <c r="E30" i="27"/>
  <c r="D32" i="27"/>
  <c r="D31" i="27"/>
  <c r="D30" i="27"/>
  <c r="J29" i="27"/>
  <c r="I29" i="27"/>
  <c r="H29" i="27"/>
  <c r="G29" i="27"/>
  <c r="F29" i="27"/>
  <c r="E29" i="27"/>
  <c r="J28" i="27"/>
  <c r="I28" i="27"/>
  <c r="H28" i="27"/>
  <c r="G28" i="27"/>
  <c r="F28" i="27"/>
  <c r="E28" i="27"/>
  <c r="J27" i="27"/>
  <c r="I27" i="27"/>
  <c r="H27" i="27"/>
  <c r="G27" i="27"/>
  <c r="F27" i="27"/>
  <c r="E27" i="27"/>
  <c r="D29" i="27"/>
  <c r="D28" i="27"/>
  <c r="D27" i="27"/>
  <c r="D26" i="27"/>
  <c r="D25" i="27"/>
  <c r="J26" i="27"/>
  <c r="I26" i="27"/>
  <c r="H26" i="27"/>
  <c r="G26" i="27"/>
  <c r="F26" i="27"/>
  <c r="E26" i="27"/>
  <c r="J25" i="27"/>
  <c r="I25" i="27"/>
  <c r="H25" i="27"/>
  <c r="G25" i="27"/>
  <c r="F25" i="27"/>
  <c r="E25" i="27"/>
  <c r="J24" i="27"/>
  <c r="I24" i="27"/>
  <c r="H24" i="27"/>
  <c r="G24" i="27"/>
  <c r="F24" i="27"/>
  <c r="E24" i="27"/>
  <c r="D24" i="27"/>
  <c r="D23" i="27"/>
  <c r="D22" i="27"/>
  <c r="J23" i="27"/>
  <c r="I23" i="27"/>
  <c r="H23" i="27"/>
  <c r="G23" i="27"/>
  <c r="F23" i="27"/>
  <c r="E23" i="27"/>
  <c r="J22" i="27"/>
  <c r="I22" i="27"/>
  <c r="H22" i="27"/>
  <c r="G22" i="27"/>
  <c r="F22" i="27"/>
  <c r="E22" i="27"/>
  <c r="J21" i="27"/>
  <c r="I21" i="27"/>
  <c r="H21" i="27"/>
  <c r="G21" i="27"/>
  <c r="F21" i="27"/>
  <c r="E21" i="27"/>
  <c r="D21" i="27"/>
  <c r="D20" i="27"/>
  <c r="D19" i="27"/>
  <c r="J20" i="27"/>
  <c r="I20" i="27"/>
  <c r="H20" i="27"/>
  <c r="G20" i="27"/>
  <c r="F20" i="27"/>
  <c r="E20" i="27"/>
  <c r="J19" i="27"/>
  <c r="I19" i="27"/>
  <c r="H19" i="27"/>
  <c r="G19" i="27"/>
  <c r="F19" i="27"/>
  <c r="E19" i="27"/>
  <c r="J18" i="27"/>
  <c r="I18" i="27"/>
  <c r="H18" i="27"/>
  <c r="G18" i="27"/>
  <c r="F18" i="27"/>
  <c r="E18" i="27"/>
  <c r="D18" i="27"/>
  <c r="J17" i="27"/>
  <c r="I17" i="27"/>
  <c r="H17" i="27"/>
  <c r="G17" i="27"/>
  <c r="F17" i="27"/>
  <c r="E17" i="27"/>
  <c r="J16" i="27"/>
  <c r="I16" i="27"/>
  <c r="H16" i="27"/>
  <c r="G16" i="27"/>
  <c r="F16" i="27"/>
  <c r="E16" i="27"/>
  <c r="J15" i="27"/>
  <c r="I15" i="27"/>
  <c r="H15" i="27"/>
  <c r="G15" i="27"/>
  <c r="F15" i="27"/>
  <c r="E15" i="27"/>
  <c r="D17" i="27"/>
  <c r="D16" i="27"/>
  <c r="D15" i="27"/>
  <c r="D14" i="27"/>
  <c r="D13" i="27"/>
  <c r="J14" i="27"/>
  <c r="I14" i="27"/>
  <c r="H14" i="27"/>
  <c r="G14" i="27"/>
  <c r="F14" i="27"/>
  <c r="E14" i="27"/>
  <c r="J13" i="27"/>
  <c r="I13" i="27"/>
  <c r="H13" i="27"/>
  <c r="G13" i="27"/>
  <c r="F13" i="27"/>
  <c r="E13" i="27"/>
  <c r="J12" i="27"/>
  <c r="I12" i="27"/>
  <c r="H12" i="27"/>
  <c r="G12" i="27"/>
  <c r="F12" i="27"/>
  <c r="E12" i="27"/>
  <c r="D12" i="27"/>
  <c r="T42" i="27"/>
  <c r="S42" i="27"/>
  <c r="R42" i="27"/>
  <c r="Q42" i="27"/>
  <c r="P42" i="27"/>
  <c r="O42" i="27"/>
  <c r="N42" i="27"/>
  <c r="M42" i="27"/>
  <c r="L42" i="27"/>
  <c r="T39" i="27"/>
  <c r="S39" i="27"/>
  <c r="R39" i="27"/>
  <c r="Q39" i="27"/>
  <c r="P39" i="27"/>
  <c r="O39" i="27"/>
  <c r="N39" i="27"/>
  <c r="M39" i="27"/>
  <c r="L39" i="27"/>
  <c r="T36" i="27"/>
  <c r="S36" i="27"/>
  <c r="R36" i="27"/>
  <c r="Q36" i="27"/>
  <c r="P36" i="27"/>
  <c r="O36" i="27"/>
  <c r="N36" i="27"/>
  <c r="M36" i="27"/>
  <c r="L36" i="27"/>
  <c r="T33" i="27"/>
  <c r="S33" i="27"/>
  <c r="R33" i="27"/>
  <c r="Q33" i="27"/>
  <c r="P33" i="27"/>
  <c r="O33" i="27"/>
  <c r="N33" i="27"/>
  <c r="M33" i="27"/>
  <c r="L33" i="27"/>
  <c r="T30" i="27"/>
  <c r="S30" i="27"/>
  <c r="R30" i="27"/>
  <c r="Q30" i="27"/>
  <c r="P30" i="27"/>
  <c r="O30" i="27"/>
  <c r="N30" i="27"/>
  <c r="M30" i="27"/>
  <c r="L30" i="27"/>
  <c r="T27" i="27"/>
  <c r="S27" i="27"/>
  <c r="R27" i="27"/>
  <c r="Q27" i="27"/>
  <c r="P27" i="27"/>
  <c r="O27" i="27"/>
  <c r="N27" i="27"/>
  <c r="M27" i="27"/>
  <c r="L27" i="27"/>
  <c r="T24" i="27"/>
  <c r="S24" i="27"/>
  <c r="R24" i="27"/>
  <c r="Q24" i="27"/>
  <c r="P24" i="27"/>
  <c r="O24" i="27"/>
  <c r="N24" i="27"/>
  <c r="M24" i="27"/>
  <c r="L24" i="27"/>
  <c r="T21" i="27"/>
  <c r="S21" i="27"/>
  <c r="R21" i="27"/>
  <c r="Q21" i="27"/>
  <c r="P21" i="27"/>
  <c r="O21" i="27"/>
  <c r="N21" i="27"/>
  <c r="M21" i="27"/>
  <c r="L21" i="27"/>
  <c r="T18" i="27"/>
  <c r="S18" i="27"/>
  <c r="R18" i="27"/>
  <c r="Q18" i="27"/>
  <c r="P18" i="27"/>
  <c r="O18" i="27"/>
  <c r="N18" i="27"/>
  <c r="M18" i="27"/>
  <c r="L18" i="27"/>
  <c r="T15" i="27"/>
  <c r="S15" i="27"/>
  <c r="R15" i="27"/>
  <c r="Q15" i="27"/>
  <c r="P15" i="27"/>
  <c r="O15" i="27"/>
  <c r="N15" i="27"/>
  <c r="M15" i="27"/>
  <c r="L15" i="27"/>
  <c r="T12" i="27"/>
  <c r="S12" i="27"/>
  <c r="R12" i="27"/>
  <c r="Q12" i="27"/>
  <c r="P12" i="27"/>
  <c r="O12" i="27"/>
  <c r="N12" i="27"/>
  <c r="M12" i="27"/>
  <c r="L12" i="27"/>
  <c r="T9" i="27"/>
  <c r="S9" i="27"/>
  <c r="R9" i="27"/>
  <c r="Q9" i="27"/>
  <c r="P9" i="27"/>
  <c r="O9" i="27"/>
  <c r="N9" i="27"/>
  <c r="M9" i="27"/>
  <c r="L9" i="27"/>
  <c r="T6" i="27"/>
  <c r="S6" i="27"/>
  <c r="R6" i="27"/>
  <c r="Q6" i="27"/>
  <c r="P6" i="27"/>
  <c r="O6" i="27"/>
  <c r="N6" i="27"/>
  <c r="M6" i="27"/>
  <c r="L6" i="27"/>
  <c r="D11" i="27"/>
  <c r="D10" i="27"/>
  <c r="J11" i="27"/>
  <c r="I11" i="27"/>
  <c r="H11" i="27"/>
  <c r="G11" i="27"/>
  <c r="F11" i="27"/>
  <c r="E11" i="27"/>
  <c r="J10" i="27"/>
  <c r="I10" i="27"/>
  <c r="H10" i="27"/>
  <c r="G10" i="27"/>
  <c r="F10" i="27"/>
  <c r="E10" i="27"/>
  <c r="J9" i="27"/>
  <c r="I9" i="27"/>
  <c r="H9" i="27"/>
  <c r="G9" i="27"/>
  <c r="F9" i="27"/>
  <c r="E9" i="27"/>
  <c r="D9" i="27"/>
  <c r="J6" i="27"/>
  <c r="I6" i="27"/>
  <c r="H6" i="27"/>
  <c r="G6" i="27"/>
  <c r="F6" i="27"/>
  <c r="E6" i="27"/>
  <c r="J8" i="27"/>
  <c r="I8" i="27"/>
  <c r="H8" i="27"/>
  <c r="G8" i="27"/>
  <c r="F8" i="27"/>
  <c r="E8" i="27"/>
  <c r="D8" i="27"/>
  <c r="J7" i="27"/>
  <c r="I7" i="27"/>
  <c r="H7" i="27"/>
  <c r="G7" i="27"/>
  <c r="F7" i="27"/>
  <c r="E7" i="27"/>
  <c r="D7" i="27"/>
  <c r="D6" i="27"/>
  <c r="D44" i="26"/>
  <c r="D43" i="26"/>
  <c r="J44" i="26"/>
  <c r="I44" i="26"/>
  <c r="H44" i="26"/>
  <c r="G44" i="26"/>
  <c r="F44" i="26"/>
  <c r="E44" i="26"/>
  <c r="J43" i="26"/>
  <c r="I43" i="26"/>
  <c r="H43" i="26"/>
  <c r="G43" i="26"/>
  <c r="F43" i="26"/>
  <c r="E43" i="26"/>
  <c r="J42" i="26"/>
  <c r="I42" i="26"/>
  <c r="H42" i="26"/>
  <c r="G42" i="26"/>
  <c r="F42" i="26"/>
  <c r="E42" i="26"/>
  <c r="D42" i="26"/>
  <c r="D41" i="26"/>
  <c r="D40" i="26"/>
  <c r="J41" i="26"/>
  <c r="I41" i="26"/>
  <c r="H41" i="26"/>
  <c r="G41" i="26"/>
  <c r="F41" i="26"/>
  <c r="E41" i="26"/>
  <c r="J40" i="26"/>
  <c r="I40" i="26"/>
  <c r="H40" i="26"/>
  <c r="G40" i="26"/>
  <c r="F40" i="26"/>
  <c r="E40" i="26"/>
  <c r="J39" i="26"/>
  <c r="I39" i="26"/>
  <c r="H39" i="26"/>
  <c r="G39" i="26"/>
  <c r="F39" i="26"/>
  <c r="E39" i="26"/>
  <c r="D39" i="26"/>
  <c r="D38" i="26"/>
  <c r="D37" i="26"/>
  <c r="J38" i="26"/>
  <c r="I38" i="26"/>
  <c r="H38" i="26"/>
  <c r="G38" i="26"/>
  <c r="F38" i="26"/>
  <c r="E38" i="26"/>
  <c r="J37" i="26"/>
  <c r="I37" i="26"/>
  <c r="H37" i="26"/>
  <c r="G37" i="26"/>
  <c r="F37" i="26"/>
  <c r="E37" i="26"/>
  <c r="J36" i="26"/>
  <c r="I36" i="26"/>
  <c r="H36" i="26"/>
  <c r="G36" i="26"/>
  <c r="F36" i="26"/>
  <c r="E36" i="26"/>
  <c r="D36" i="26"/>
  <c r="D35" i="26"/>
  <c r="D34" i="26"/>
  <c r="J35" i="26"/>
  <c r="I35" i="26"/>
  <c r="H35" i="26"/>
  <c r="G35" i="26"/>
  <c r="F35" i="26"/>
  <c r="E35" i="26"/>
  <c r="J34" i="26"/>
  <c r="I34" i="26"/>
  <c r="H34" i="26"/>
  <c r="G34" i="26"/>
  <c r="F34" i="26"/>
  <c r="E34" i="26"/>
  <c r="J33" i="26"/>
  <c r="I33" i="26"/>
  <c r="H33" i="26"/>
  <c r="G33" i="26"/>
  <c r="F33" i="26"/>
  <c r="E33" i="26"/>
  <c r="D33" i="26"/>
  <c r="D32" i="26"/>
  <c r="D31" i="26"/>
  <c r="J32" i="26"/>
  <c r="I32" i="26"/>
  <c r="H32" i="26"/>
  <c r="G32" i="26"/>
  <c r="F32" i="26"/>
  <c r="E32" i="26"/>
  <c r="J31" i="26"/>
  <c r="I31" i="26"/>
  <c r="H31" i="26"/>
  <c r="G31" i="26"/>
  <c r="F31" i="26"/>
  <c r="E31" i="26"/>
  <c r="J30" i="26"/>
  <c r="I30" i="26"/>
  <c r="H30" i="26"/>
  <c r="G30" i="26"/>
  <c r="F30" i="26"/>
  <c r="E30" i="26"/>
  <c r="D30" i="26"/>
  <c r="D29" i="26"/>
  <c r="D28" i="26"/>
  <c r="J29" i="26"/>
  <c r="I29" i="26"/>
  <c r="H29" i="26"/>
  <c r="G29" i="26"/>
  <c r="F29" i="26"/>
  <c r="E29" i="26"/>
  <c r="J28" i="26"/>
  <c r="I28" i="26"/>
  <c r="H28" i="26"/>
  <c r="G28" i="26"/>
  <c r="F28" i="26"/>
  <c r="E28" i="26"/>
  <c r="J27" i="26"/>
  <c r="I27" i="26"/>
  <c r="H27" i="26"/>
  <c r="G27" i="26"/>
  <c r="F27" i="26"/>
  <c r="E27" i="26"/>
  <c r="D27" i="26"/>
  <c r="D26" i="26"/>
  <c r="D25" i="26"/>
  <c r="J26" i="26"/>
  <c r="I26" i="26"/>
  <c r="H26" i="26"/>
  <c r="G26" i="26"/>
  <c r="F26" i="26"/>
  <c r="E26" i="26"/>
  <c r="J25" i="26"/>
  <c r="I25" i="26"/>
  <c r="H25" i="26"/>
  <c r="G25" i="26"/>
  <c r="F25" i="26"/>
  <c r="E25" i="26"/>
  <c r="J24" i="26"/>
  <c r="I24" i="26"/>
  <c r="H24" i="26"/>
  <c r="G24" i="26"/>
  <c r="F24" i="26"/>
  <c r="E24" i="26"/>
  <c r="D24" i="26"/>
  <c r="D23" i="26"/>
  <c r="D22" i="26"/>
  <c r="J23" i="26"/>
  <c r="I23" i="26"/>
  <c r="H23" i="26"/>
  <c r="G23" i="26"/>
  <c r="F23" i="26"/>
  <c r="E23" i="26"/>
  <c r="J22" i="26"/>
  <c r="I22" i="26"/>
  <c r="H22" i="26"/>
  <c r="G22" i="26"/>
  <c r="F22" i="26"/>
  <c r="E22" i="26"/>
  <c r="J21" i="26"/>
  <c r="I21" i="26"/>
  <c r="H21" i="26"/>
  <c r="G21" i="26"/>
  <c r="F21" i="26"/>
  <c r="E21" i="26"/>
  <c r="D21" i="26"/>
  <c r="J20" i="26"/>
  <c r="I20" i="26"/>
  <c r="H20" i="26"/>
  <c r="G20" i="26"/>
  <c r="F20" i="26"/>
  <c r="E20" i="26"/>
  <c r="D20" i="26"/>
  <c r="D19" i="26"/>
  <c r="J19" i="26"/>
  <c r="I19" i="26"/>
  <c r="H19" i="26"/>
  <c r="G19" i="26"/>
  <c r="F19" i="26"/>
  <c r="E19" i="26"/>
  <c r="J18" i="26"/>
  <c r="I18" i="26"/>
  <c r="H18" i="26"/>
  <c r="G18" i="26"/>
  <c r="F18" i="26"/>
  <c r="E18" i="26"/>
  <c r="D18" i="26"/>
  <c r="J17" i="26"/>
  <c r="I17" i="26"/>
  <c r="H17" i="26"/>
  <c r="G17" i="26"/>
  <c r="F17" i="26"/>
  <c r="E17" i="26"/>
  <c r="D17" i="26"/>
  <c r="J16" i="26"/>
  <c r="I16" i="26"/>
  <c r="H16" i="26"/>
  <c r="G16" i="26"/>
  <c r="F16" i="26"/>
  <c r="E16" i="26"/>
  <c r="D16" i="26"/>
  <c r="J15" i="26"/>
  <c r="I15" i="26"/>
  <c r="H15" i="26"/>
  <c r="G15" i="26"/>
  <c r="F15" i="26"/>
  <c r="E15" i="26"/>
  <c r="D15" i="26"/>
  <c r="J14" i="26"/>
  <c r="I14" i="26"/>
  <c r="H14" i="26"/>
  <c r="G14" i="26"/>
  <c r="F14" i="26"/>
  <c r="E14" i="26"/>
  <c r="D14" i="26"/>
  <c r="J13" i="26"/>
  <c r="I13" i="26"/>
  <c r="H13" i="26"/>
  <c r="G13" i="26"/>
  <c r="F13" i="26"/>
  <c r="E13" i="26"/>
  <c r="D13" i="26"/>
  <c r="J12" i="26"/>
  <c r="I12" i="26"/>
  <c r="H12" i="26"/>
  <c r="G12" i="26"/>
  <c r="F12" i="26"/>
  <c r="E12" i="26"/>
  <c r="D12" i="26"/>
  <c r="T39" i="26"/>
  <c r="S39" i="26"/>
  <c r="R39" i="26"/>
  <c r="Q39" i="26"/>
  <c r="P39" i="26"/>
  <c r="O39" i="26"/>
  <c r="N39" i="26"/>
  <c r="M39" i="26"/>
  <c r="L39" i="26"/>
  <c r="T36" i="26"/>
  <c r="S36" i="26"/>
  <c r="R36" i="26"/>
  <c r="Q36" i="26"/>
  <c r="P36" i="26"/>
  <c r="O36" i="26"/>
  <c r="N36" i="26"/>
  <c r="M36" i="26"/>
  <c r="L36" i="26"/>
  <c r="T33" i="26"/>
  <c r="S33" i="26"/>
  <c r="R33" i="26"/>
  <c r="Q33" i="26"/>
  <c r="P33" i="26"/>
  <c r="O33" i="26"/>
  <c r="N33" i="26"/>
  <c r="M33" i="26"/>
  <c r="L33" i="26"/>
  <c r="T30" i="26"/>
  <c r="S30" i="26"/>
  <c r="R30" i="26"/>
  <c r="Q30" i="26"/>
  <c r="P30" i="26"/>
  <c r="O30" i="26"/>
  <c r="N30" i="26"/>
  <c r="M30" i="26"/>
  <c r="L30" i="26"/>
  <c r="T27" i="26"/>
  <c r="S27" i="26"/>
  <c r="R27" i="26"/>
  <c r="Q27" i="26"/>
  <c r="P27" i="26"/>
  <c r="O27" i="26"/>
  <c r="N27" i="26"/>
  <c r="M27" i="26"/>
  <c r="L27" i="26"/>
  <c r="T24" i="26"/>
  <c r="S24" i="26"/>
  <c r="R24" i="26"/>
  <c r="Q24" i="26"/>
  <c r="P24" i="26"/>
  <c r="O24" i="26"/>
  <c r="N24" i="26"/>
  <c r="M24" i="26"/>
  <c r="L24" i="26"/>
  <c r="T21" i="26"/>
  <c r="S21" i="26"/>
  <c r="R21" i="26"/>
  <c r="Q21" i="26"/>
  <c r="P21" i="26"/>
  <c r="O21" i="26"/>
  <c r="N21" i="26"/>
  <c r="M21" i="26"/>
  <c r="L21" i="26"/>
  <c r="T18" i="26"/>
  <c r="S18" i="26"/>
  <c r="R18" i="26"/>
  <c r="Q18" i="26"/>
  <c r="P18" i="26"/>
  <c r="O18" i="26"/>
  <c r="N18" i="26"/>
  <c r="M18" i="26"/>
  <c r="L18" i="26"/>
  <c r="T15" i="26"/>
  <c r="S15" i="26"/>
  <c r="R15" i="26"/>
  <c r="Q15" i="26"/>
  <c r="P15" i="26"/>
  <c r="O15" i="26"/>
  <c r="N15" i="26"/>
  <c r="M15" i="26"/>
  <c r="L15" i="26"/>
  <c r="T42" i="26"/>
  <c r="S42" i="26"/>
  <c r="R42" i="26"/>
  <c r="Q42" i="26"/>
  <c r="P42" i="26"/>
  <c r="O42" i="26"/>
  <c r="N42" i="26"/>
  <c r="M42" i="26"/>
  <c r="L42" i="26"/>
  <c r="T12" i="26"/>
  <c r="S12" i="26"/>
  <c r="R12" i="26"/>
  <c r="Q12" i="26"/>
  <c r="P12" i="26"/>
  <c r="O12" i="26"/>
  <c r="N12" i="26"/>
  <c r="M12" i="26"/>
  <c r="L12" i="26"/>
  <c r="T9" i="26"/>
  <c r="S9" i="26"/>
  <c r="R9" i="26"/>
  <c r="Q9" i="26"/>
  <c r="P9" i="26"/>
  <c r="O9" i="26"/>
  <c r="N9" i="26"/>
  <c r="M9" i="26"/>
  <c r="L9" i="26"/>
  <c r="T6" i="26"/>
  <c r="S6" i="26"/>
  <c r="R6" i="26"/>
  <c r="Q6" i="26"/>
  <c r="P6" i="26"/>
  <c r="O6" i="26"/>
  <c r="N6" i="26"/>
  <c r="M6" i="26"/>
  <c r="L6" i="26"/>
  <c r="J10" i="1"/>
  <c r="I10" i="1"/>
  <c r="H10" i="1"/>
  <c r="G10" i="1"/>
  <c r="F10" i="1"/>
  <c r="E10" i="1"/>
  <c r="J9" i="1"/>
  <c r="I9" i="1"/>
  <c r="H9" i="1"/>
  <c r="G9" i="1"/>
  <c r="F9" i="1"/>
  <c r="E9" i="1"/>
  <c r="D10" i="1"/>
  <c r="D9" i="1"/>
  <c r="J8" i="26"/>
  <c r="I8" i="26"/>
  <c r="H8" i="26"/>
  <c r="G8" i="26"/>
  <c r="F8" i="26"/>
  <c r="E8" i="26"/>
  <c r="D8" i="26"/>
  <c r="J7" i="26"/>
  <c r="I7" i="26"/>
  <c r="H7" i="26"/>
  <c r="G7" i="26"/>
  <c r="F7" i="26"/>
  <c r="E7" i="26"/>
  <c r="D7" i="26"/>
  <c r="J6" i="26"/>
  <c r="I6" i="26"/>
  <c r="H6" i="26"/>
  <c r="G6" i="26"/>
  <c r="F6" i="26"/>
  <c r="E6" i="26"/>
  <c r="D6" i="26"/>
  <c r="J11" i="26"/>
  <c r="I11" i="26"/>
  <c r="H11" i="26"/>
  <c r="G11" i="26"/>
  <c r="F11" i="26"/>
  <c r="E11" i="26"/>
  <c r="D11" i="26"/>
  <c r="J10" i="26"/>
  <c r="I10" i="26"/>
  <c r="H10" i="26"/>
  <c r="G10" i="26"/>
  <c r="F10" i="26"/>
  <c r="E10" i="26"/>
  <c r="D10" i="26"/>
  <c r="J9" i="26"/>
  <c r="I9" i="26"/>
  <c r="H9" i="26"/>
  <c r="G9" i="26"/>
  <c r="F9" i="26"/>
  <c r="E9" i="26"/>
  <c r="D9" i="26"/>
  <c r="S21" i="1"/>
  <c r="R21" i="1"/>
  <c r="Q21" i="1"/>
  <c r="P21" i="1"/>
  <c r="O21" i="1"/>
  <c r="N21" i="1"/>
  <c r="M21" i="1"/>
  <c r="L21" i="1"/>
  <c r="S42" i="1"/>
  <c r="R42" i="1"/>
  <c r="Q42" i="1"/>
  <c r="P42" i="1"/>
  <c r="O42" i="1"/>
  <c r="N42" i="1"/>
  <c r="M42" i="1"/>
  <c r="L42" i="1"/>
  <c r="S39" i="1"/>
  <c r="R39" i="1"/>
  <c r="Q39" i="1"/>
  <c r="P39" i="1"/>
  <c r="O39" i="1"/>
  <c r="N39" i="1"/>
  <c r="M39" i="1"/>
  <c r="L39" i="1"/>
  <c r="S36" i="1"/>
  <c r="R36" i="1"/>
  <c r="Q36" i="1"/>
  <c r="P36" i="1"/>
  <c r="O36" i="1"/>
  <c r="N36" i="1"/>
  <c r="M36" i="1"/>
  <c r="L36" i="1"/>
  <c r="S33" i="1"/>
  <c r="R33" i="1"/>
  <c r="Q33" i="1"/>
  <c r="P33" i="1"/>
  <c r="O33" i="1"/>
  <c r="N33" i="1"/>
  <c r="M33" i="1"/>
  <c r="L33" i="1"/>
  <c r="S30" i="1"/>
  <c r="R30" i="1"/>
  <c r="Q30" i="1"/>
  <c r="P30" i="1"/>
  <c r="O30" i="1"/>
  <c r="N30" i="1"/>
  <c r="M30" i="1"/>
  <c r="L30" i="1"/>
  <c r="S27" i="1"/>
  <c r="R27" i="1"/>
  <c r="Q27" i="1"/>
  <c r="P27" i="1"/>
  <c r="O27" i="1"/>
  <c r="N27" i="1"/>
  <c r="M27" i="1"/>
  <c r="L27" i="1"/>
  <c r="S24" i="1"/>
  <c r="R24" i="1"/>
  <c r="Q24" i="1"/>
  <c r="P24" i="1"/>
  <c r="O24" i="1"/>
  <c r="N24" i="1"/>
  <c r="M24" i="1"/>
  <c r="L24" i="1"/>
  <c r="S18" i="1"/>
  <c r="R18" i="1"/>
  <c r="Q18" i="1"/>
  <c r="P18" i="1"/>
  <c r="O18" i="1"/>
  <c r="N18" i="1"/>
  <c r="M18" i="1"/>
  <c r="L18" i="1"/>
  <c r="S15" i="1"/>
  <c r="R15" i="1"/>
  <c r="Q15" i="1"/>
  <c r="P15" i="1"/>
  <c r="O15" i="1"/>
  <c r="N15" i="1"/>
  <c r="M15" i="1"/>
  <c r="L15" i="1"/>
  <c r="S12" i="1"/>
  <c r="R12" i="1"/>
  <c r="Q12" i="1"/>
  <c r="P12" i="1"/>
  <c r="O12" i="1"/>
  <c r="N12" i="1"/>
  <c r="M12" i="1"/>
  <c r="L12" i="1"/>
  <c r="S9" i="1"/>
  <c r="R9" i="1"/>
  <c r="Q9" i="1"/>
  <c r="P9" i="1"/>
  <c r="O9" i="1"/>
  <c r="N9" i="1"/>
  <c r="M9" i="1"/>
  <c r="Q6" i="1"/>
  <c r="P6" i="1"/>
  <c r="O6" i="1"/>
  <c r="N6" i="1"/>
  <c r="M6" i="1"/>
  <c r="J44" i="1"/>
  <c r="I44" i="1"/>
  <c r="H44" i="1"/>
  <c r="G44" i="1"/>
  <c r="F44" i="1"/>
  <c r="E44" i="1"/>
  <c r="D44" i="1"/>
  <c r="J41" i="1"/>
  <c r="I41" i="1"/>
  <c r="H41" i="1"/>
  <c r="G41" i="1"/>
  <c r="F41" i="1"/>
  <c r="E41" i="1"/>
  <c r="D41" i="1"/>
  <c r="J38" i="1"/>
  <c r="I38" i="1"/>
  <c r="H38" i="1"/>
  <c r="G38" i="1"/>
  <c r="F38" i="1"/>
  <c r="E38" i="1"/>
  <c r="D38" i="1"/>
  <c r="J35" i="1"/>
  <c r="I35" i="1"/>
  <c r="H35" i="1"/>
  <c r="G35" i="1"/>
  <c r="F35" i="1"/>
  <c r="E35" i="1"/>
  <c r="D35" i="1"/>
  <c r="J32" i="1"/>
  <c r="I32" i="1"/>
  <c r="H32" i="1"/>
  <c r="G32" i="1"/>
  <c r="F32" i="1"/>
  <c r="E32" i="1"/>
  <c r="D32" i="1"/>
  <c r="J29" i="1"/>
  <c r="I29" i="1"/>
  <c r="H29" i="1"/>
  <c r="G29" i="1"/>
  <c r="F29" i="1"/>
  <c r="E29" i="1"/>
  <c r="D29" i="1"/>
  <c r="J26" i="1"/>
  <c r="I26" i="1"/>
  <c r="H26" i="1"/>
  <c r="G26" i="1"/>
  <c r="F26" i="1"/>
  <c r="E26" i="1"/>
  <c r="D26" i="1"/>
  <c r="J23" i="1"/>
  <c r="I23" i="1"/>
  <c r="H23" i="1"/>
  <c r="G23" i="1"/>
  <c r="F23" i="1"/>
  <c r="E23" i="1"/>
  <c r="D23" i="1"/>
  <c r="J20" i="1"/>
  <c r="I20" i="1"/>
  <c r="H20" i="1"/>
  <c r="G20" i="1"/>
  <c r="F20" i="1"/>
  <c r="E20" i="1"/>
  <c r="D20" i="1"/>
  <c r="J17" i="1"/>
  <c r="I17" i="1"/>
  <c r="H17" i="1"/>
  <c r="G17" i="1"/>
  <c r="F17" i="1"/>
  <c r="E17" i="1"/>
  <c r="D17" i="1"/>
  <c r="J14" i="1"/>
  <c r="I14" i="1"/>
  <c r="H14" i="1"/>
  <c r="G14" i="1"/>
  <c r="F14" i="1"/>
  <c r="E14" i="1"/>
  <c r="D14" i="1"/>
  <c r="J11" i="1"/>
  <c r="I11" i="1"/>
  <c r="G11" i="1"/>
  <c r="F11" i="1"/>
  <c r="E11" i="1"/>
  <c r="D11" i="1"/>
  <c r="E8" i="1"/>
  <c r="J8" i="1"/>
  <c r="I8" i="1"/>
  <c r="H8" i="1"/>
  <c r="G8" i="1"/>
  <c r="F8" i="1"/>
  <c r="D8" i="1"/>
  <c r="U27" i="34" l="1"/>
  <c r="U36" i="34"/>
  <c r="U30" i="33"/>
  <c r="K45" i="31"/>
  <c r="U9" i="34"/>
  <c r="U27" i="33"/>
  <c r="U33" i="32"/>
  <c r="U15" i="32"/>
  <c r="U27" i="30"/>
  <c r="U21" i="30"/>
  <c r="U39" i="34"/>
  <c r="U18" i="33"/>
  <c r="K45" i="35"/>
  <c r="U42" i="35"/>
  <c r="U27" i="35"/>
  <c r="U24" i="33"/>
  <c r="U18" i="31"/>
  <c r="U12" i="31"/>
  <c r="K45" i="30"/>
  <c r="U9" i="30"/>
  <c r="U18" i="29"/>
  <c r="K29" i="26"/>
  <c r="U29" i="26" s="1"/>
  <c r="K16" i="26"/>
  <c r="U16" i="26" s="1"/>
  <c r="K28" i="27"/>
  <c r="U28" i="27" s="1"/>
  <c r="K14" i="28"/>
  <c r="U14" i="28" s="1"/>
  <c r="K18" i="28"/>
  <c r="K26" i="28"/>
  <c r="U26" i="28" s="1"/>
  <c r="K35" i="28"/>
  <c r="U35" i="28" s="1"/>
  <c r="K41" i="28"/>
  <c r="U41" i="28" s="1"/>
  <c r="K44" i="28"/>
  <c r="U44" i="28" s="1"/>
  <c r="K45" i="29"/>
  <c r="U12" i="30"/>
  <c r="K27" i="26"/>
  <c r="U42" i="34"/>
  <c r="U42" i="32"/>
  <c r="U42" i="31"/>
  <c r="U42" i="30"/>
  <c r="U42" i="29"/>
  <c r="K43" i="26"/>
  <c r="U43" i="26" s="1"/>
  <c r="U39" i="35"/>
  <c r="U39" i="33"/>
  <c r="K46" i="32"/>
  <c r="U46" i="32" s="1"/>
  <c r="U39" i="32"/>
  <c r="U39" i="31"/>
  <c r="U39" i="29"/>
  <c r="K40" i="28"/>
  <c r="U40" i="28" s="1"/>
  <c r="U36" i="35"/>
  <c r="U36" i="33"/>
  <c r="U36" i="32"/>
  <c r="U36" i="30"/>
  <c r="U33" i="34"/>
  <c r="U33" i="33"/>
  <c r="U33" i="30"/>
  <c r="K34" i="26"/>
  <c r="U34" i="26" s="1"/>
  <c r="U30" i="34"/>
  <c r="K25" i="27"/>
  <c r="U25" i="27" s="1"/>
  <c r="K22" i="26"/>
  <c r="U22" i="26" s="1"/>
  <c r="U18" i="30"/>
  <c r="K19" i="28"/>
  <c r="U19" i="28" s="1"/>
  <c r="U9" i="33"/>
  <c r="U9" i="32"/>
  <c r="U9" i="31"/>
  <c r="K46" i="30"/>
  <c r="U46" i="30" s="1"/>
  <c r="K46" i="35"/>
  <c r="U46" i="35" s="1"/>
  <c r="U6" i="32"/>
  <c r="U6" i="33"/>
  <c r="U7" i="32"/>
  <c r="H46" i="28"/>
  <c r="F46" i="28"/>
  <c r="F45" i="28"/>
  <c r="H47" i="27"/>
  <c r="U21" i="33"/>
  <c r="U30" i="29"/>
  <c r="U27" i="29"/>
  <c r="K47" i="35"/>
  <c r="U47" i="35" s="1"/>
  <c r="U8" i="35"/>
  <c r="U9" i="35"/>
  <c r="U6" i="35"/>
  <c r="K47" i="34"/>
  <c r="U47" i="34" s="1"/>
  <c r="U8" i="34"/>
  <c r="K46" i="34"/>
  <c r="U7" i="34"/>
  <c r="U6" i="34"/>
  <c r="K46" i="33"/>
  <c r="U7" i="33"/>
  <c r="K47" i="32"/>
  <c r="U47" i="32" s="1"/>
  <c r="U8" i="32"/>
  <c r="K47" i="31"/>
  <c r="U47" i="31" s="1"/>
  <c r="U8" i="31"/>
  <c r="K46" i="31"/>
  <c r="U7" i="31"/>
  <c r="U6" i="31"/>
  <c r="K47" i="30"/>
  <c r="U47" i="30" s="1"/>
  <c r="U8" i="30"/>
  <c r="U6" i="30"/>
  <c r="K47" i="29"/>
  <c r="U47" i="29" s="1"/>
  <c r="U8" i="29"/>
  <c r="K46" i="29"/>
  <c r="U7" i="29"/>
  <c r="U6" i="29"/>
  <c r="K44" i="27"/>
  <c r="U44" i="27" s="1"/>
  <c r="K40" i="26"/>
  <c r="U40" i="26" s="1"/>
  <c r="K41" i="26"/>
  <c r="U41" i="26" s="1"/>
  <c r="T45" i="28"/>
  <c r="K38" i="28"/>
  <c r="U38" i="28" s="1"/>
  <c r="K37" i="26"/>
  <c r="U37" i="26" s="1"/>
  <c r="K37" i="27"/>
  <c r="U37" i="27" s="1"/>
  <c r="K33" i="27"/>
  <c r="K35" i="27"/>
  <c r="U35" i="27" s="1"/>
  <c r="K34" i="27"/>
  <c r="U34" i="27" s="1"/>
  <c r="K31" i="27"/>
  <c r="U31" i="27" s="1"/>
  <c r="K30" i="28"/>
  <c r="K32" i="27"/>
  <c r="U32" i="27" s="1"/>
  <c r="K30" i="26"/>
  <c r="K31" i="26"/>
  <c r="U31" i="26" s="1"/>
  <c r="P45" i="28"/>
  <c r="K28" i="28"/>
  <c r="U28" i="28" s="1"/>
  <c r="K28" i="26"/>
  <c r="U28" i="26" s="1"/>
  <c r="K29" i="27"/>
  <c r="U29" i="27" s="1"/>
  <c r="K25" i="28"/>
  <c r="U25" i="28" s="1"/>
  <c r="K25" i="26"/>
  <c r="U25" i="26" s="1"/>
  <c r="K22" i="27"/>
  <c r="U22" i="27" s="1"/>
  <c r="K20" i="26"/>
  <c r="U20" i="26" s="1"/>
  <c r="K15" i="28"/>
  <c r="K17" i="27"/>
  <c r="U17" i="27" s="1"/>
  <c r="K13" i="27"/>
  <c r="U13" i="27" s="1"/>
  <c r="K9" i="26"/>
  <c r="K10" i="27"/>
  <c r="U10" i="27" s="1"/>
  <c r="K11" i="28"/>
  <c r="U11" i="28" s="1"/>
  <c r="K42" i="26"/>
  <c r="K44" i="26"/>
  <c r="U44" i="26" s="1"/>
  <c r="K42" i="27"/>
  <c r="K43" i="27"/>
  <c r="U43" i="27" s="1"/>
  <c r="K42" i="28"/>
  <c r="K43" i="28"/>
  <c r="U43" i="28" s="1"/>
  <c r="K39" i="27"/>
  <c r="K40" i="27"/>
  <c r="U40" i="27" s="1"/>
  <c r="K39" i="28"/>
  <c r="K41" i="27"/>
  <c r="U41" i="27" s="1"/>
  <c r="K36" i="26"/>
  <c r="K38" i="26"/>
  <c r="U38" i="26" s="1"/>
  <c r="K36" i="27"/>
  <c r="K38" i="27"/>
  <c r="U38" i="27" s="1"/>
  <c r="K37" i="28"/>
  <c r="U37" i="28" s="1"/>
  <c r="K33" i="28"/>
  <c r="K34" i="28"/>
  <c r="U34" i="28" s="1"/>
  <c r="K33" i="26"/>
  <c r="K35" i="26"/>
  <c r="U35" i="26" s="1"/>
  <c r="J47" i="28"/>
  <c r="R45" i="28"/>
  <c r="K31" i="28"/>
  <c r="U31" i="28" s="1"/>
  <c r="K32" i="26"/>
  <c r="U32" i="26" s="1"/>
  <c r="K30" i="27"/>
  <c r="K32" i="28"/>
  <c r="U32" i="28" s="1"/>
  <c r="K27" i="28"/>
  <c r="K29" i="28"/>
  <c r="U29" i="28" s="1"/>
  <c r="K24" i="26"/>
  <c r="K26" i="26"/>
  <c r="U26" i="26" s="1"/>
  <c r="K24" i="27"/>
  <c r="K26" i="27"/>
  <c r="U26" i="27" s="1"/>
  <c r="K24" i="28"/>
  <c r="K21" i="26"/>
  <c r="S45" i="27"/>
  <c r="K21" i="28"/>
  <c r="K22" i="28"/>
  <c r="U22" i="28" s="1"/>
  <c r="R45" i="27"/>
  <c r="K21" i="27"/>
  <c r="K23" i="27"/>
  <c r="U23" i="27" s="1"/>
  <c r="K23" i="28"/>
  <c r="U23" i="28" s="1"/>
  <c r="K18" i="27"/>
  <c r="K20" i="27"/>
  <c r="U20" i="27" s="1"/>
  <c r="K19" i="26"/>
  <c r="U19" i="26" s="1"/>
  <c r="S45" i="26"/>
  <c r="K16" i="28"/>
  <c r="U16" i="28" s="1"/>
  <c r="K17" i="28"/>
  <c r="U17" i="28" s="1"/>
  <c r="K16" i="27"/>
  <c r="U16" i="27" s="1"/>
  <c r="I47" i="28"/>
  <c r="H47" i="26"/>
  <c r="K17" i="26"/>
  <c r="U17" i="26" s="1"/>
  <c r="F45" i="26"/>
  <c r="K15" i="26"/>
  <c r="G45" i="26"/>
  <c r="H46" i="26"/>
  <c r="I47" i="26"/>
  <c r="G46" i="26"/>
  <c r="K12" i="26"/>
  <c r="K14" i="27"/>
  <c r="U14" i="27" s="1"/>
  <c r="E46" i="28"/>
  <c r="G47" i="28"/>
  <c r="K14" i="26"/>
  <c r="U14" i="26" s="1"/>
  <c r="D47" i="28"/>
  <c r="H47" i="28"/>
  <c r="H46" i="27"/>
  <c r="J47" i="27"/>
  <c r="E45" i="27"/>
  <c r="O45" i="27"/>
  <c r="K12" i="28"/>
  <c r="K13" i="28"/>
  <c r="U13" i="28" s="1"/>
  <c r="D47" i="27"/>
  <c r="F45" i="27"/>
  <c r="Q45" i="27"/>
  <c r="I46" i="26"/>
  <c r="J47" i="26"/>
  <c r="K9" i="28"/>
  <c r="K10" i="28"/>
  <c r="U10" i="28" s="1"/>
  <c r="D46" i="27"/>
  <c r="K11" i="26"/>
  <c r="U11" i="26" s="1"/>
  <c r="F46" i="27"/>
  <c r="K9" i="27"/>
  <c r="K10" i="26"/>
  <c r="U10" i="26" s="1"/>
  <c r="E45" i="26"/>
  <c r="F46" i="26"/>
  <c r="K6" i="26"/>
  <c r="H45" i="26"/>
  <c r="K7" i="26"/>
  <c r="U7" i="26" s="1"/>
  <c r="K7" i="27"/>
  <c r="U7" i="27" s="1"/>
  <c r="K36" i="28"/>
  <c r="I45" i="28"/>
  <c r="J45" i="28"/>
  <c r="F47" i="28"/>
  <c r="E47" i="28"/>
  <c r="E45" i="28"/>
  <c r="G46" i="28"/>
  <c r="G45" i="28"/>
  <c r="I46" i="28"/>
  <c r="H45" i="28"/>
  <c r="J46" i="28"/>
  <c r="M45" i="28"/>
  <c r="Q45" i="28"/>
  <c r="S45" i="28"/>
  <c r="O45" i="28"/>
  <c r="L45" i="28"/>
  <c r="K6" i="28"/>
  <c r="U42" i="28"/>
  <c r="U39" i="28"/>
  <c r="U18" i="28"/>
  <c r="D46" i="28"/>
  <c r="K7" i="28"/>
  <c r="N45" i="28"/>
  <c r="K8" i="28"/>
  <c r="D45" i="28"/>
  <c r="G45" i="27"/>
  <c r="G46" i="27"/>
  <c r="H45" i="27"/>
  <c r="I47" i="27"/>
  <c r="K27" i="27"/>
  <c r="U27" i="27" s="1"/>
  <c r="I45" i="27"/>
  <c r="E46" i="27"/>
  <c r="G47" i="27"/>
  <c r="K19" i="27"/>
  <c r="U19" i="27" s="1"/>
  <c r="J46" i="27"/>
  <c r="K15" i="27"/>
  <c r="U15" i="27" s="1"/>
  <c r="E47" i="27"/>
  <c r="K12" i="27"/>
  <c r="U12" i="27" s="1"/>
  <c r="F47" i="27"/>
  <c r="T45" i="27"/>
  <c r="M45" i="27"/>
  <c r="L45" i="27"/>
  <c r="P45" i="27"/>
  <c r="N45" i="27"/>
  <c r="J45" i="27"/>
  <c r="K11" i="27"/>
  <c r="U11" i="27" s="1"/>
  <c r="K6" i="27"/>
  <c r="I46" i="27"/>
  <c r="U33" i="27"/>
  <c r="K8" i="27"/>
  <c r="D45" i="27"/>
  <c r="G47" i="26"/>
  <c r="K39" i="26"/>
  <c r="E47" i="26"/>
  <c r="F47" i="26"/>
  <c r="E46" i="26"/>
  <c r="J45" i="26"/>
  <c r="K23" i="26"/>
  <c r="U23" i="26" s="1"/>
  <c r="K18" i="26"/>
  <c r="U18" i="26" s="1"/>
  <c r="D46" i="26"/>
  <c r="J46" i="26"/>
  <c r="K13" i="26"/>
  <c r="U13" i="26" s="1"/>
  <c r="D47" i="26"/>
  <c r="P45" i="26"/>
  <c r="R45" i="26"/>
  <c r="Q45" i="26"/>
  <c r="O45" i="26"/>
  <c r="N45" i="26"/>
  <c r="T45" i="26"/>
  <c r="M45" i="26"/>
  <c r="I45" i="26"/>
  <c r="U24" i="26"/>
  <c r="U27" i="26"/>
  <c r="U9" i="26"/>
  <c r="K8" i="26"/>
  <c r="D45" i="26"/>
  <c r="N45" i="1"/>
  <c r="O45" i="1"/>
  <c r="P45" i="1"/>
  <c r="Q45" i="1"/>
  <c r="R45" i="1"/>
  <c r="S45" i="1"/>
  <c r="M45" i="1"/>
  <c r="L45" i="1"/>
  <c r="J43" i="1"/>
  <c r="I43" i="1"/>
  <c r="H43" i="1"/>
  <c r="G43" i="1"/>
  <c r="F43" i="1"/>
  <c r="E43" i="1"/>
  <c r="D43" i="1"/>
  <c r="J42" i="1"/>
  <c r="I42" i="1"/>
  <c r="H42" i="1"/>
  <c r="G42" i="1"/>
  <c r="F42" i="1"/>
  <c r="E42" i="1"/>
  <c r="D42" i="1"/>
  <c r="J40" i="1"/>
  <c r="I40" i="1"/>
  <c r="H40" i="1"/>
  <c r="G40" i="1"/>
  <c r="F40" i="1"/>
  <c r="E40" i="1"/>
  <c r="D40" i="1"/>
  <c r="J39" i="1"/>
  <c r="I39" i="1"/>
  <c r="H39" i="1"/>
  <c r="G39" i="1"/>
  <c r="F39" i="1"/>
  <c r="E39" i="1"/>
  <c r="D39" i="1"/>
  <c r="J37" i="1"/>
  <c r="I37" i="1"/>
  <c r="H37" i="1"/>
  <c r="G37" i="1"/>
  <c r="F37" i="1"/>
  <c r="E37" i="1"/>
  <c r="D37" i="1"/>
  <c r="J36" i="1"/>
  <c r="I36" i="1"/>
  <c r="H36" i="1"/>
  <c r="G36" i="1"/>
  <c r="F36" i="1"/>
  <c r="E36" i="1"/>
  <c r="D36" i="1"/>
  <c r="J34" i="1"/>
  <c r="I34" i="1"/>
  <c r="H34" i="1"/>
  <c r="G34" i="1"/>
  <c r="F34" i="1"/>
  <c r="E34" i="1"/>
  <c r="D34" i="1"/>
  <c r="J33" i="1"/>
  <c r="I33" i="1"/>
  <c r="H33" i="1"/>
  <c r="G33" i="1"/>
  <c r="F33" i="1"/>
  <c r="E33" i="1"/>
  <c r="D33" i="1"/>
  <c r="J31" i="1"/>
  <c r="I31" i="1"/>
  <c r="H31" i="1"/>
  <c r="G31" i="1"/>
  <c r="F31" i="1"/>
  <c r="E31" i="1"/>
  <c r="D31" i="1"/>
  <c r="J30" i="1"/>
  <c r="I30" i="1"/>
  <c r="H30" i="1"/>
  <c r="G30" i="1"/>
  <c r="F30" i="1"/>
  <c r="E30" i="1"/>
  <c r="D30" i="1"/>
  <c r="J28" i="1"/>
  <c r="I28" i="1"/>
  <c r="H28" i="1"/>
  <c r="G28" i="1"/>
  <c r="F28" i="1"/>
  <c r="E28" i="1"/>
  <c r="D28" i="1"/>
  <c r="J27" i="1"/>
  <c r="I27" i="1"/>
  <c r="H27" i="1"/>
  <c r="G27" i="1"/>
  <c r="F27" i="1"/>
  <c r="E27" i="1"/>
  <c r="D27" i="1"/>
  <c r="J25" i="1"/>
  <c r="I25" i="1"/>
  <c r="H25" i="1"/>
  <c r="G25" i="1"/>
  <c r="F25" i="1"/>
  <c r="E25" i="1"/>
  <c r="D25" i="1"/>
  <c r="J24" i="1"/>
  <c r="I24" i="1"/>
  <c r="H24" i="1"/>
  <c r="G24" i="1"/>
  <c r="F24" i="1"/>
  <c r="E24" i="1"/>
  <c r="D24" i="1"/>
  <c r="J22" i="1"/>
  <c r="I22" i="1"/>
  <c r="H22" i="1"/>
  <c r="G22" i="1"/>
  <c r="F22" i="1"/>
  <c r="E22" i="1"/>
  <c r="D22" i="1"/>
  <c r="J21" i="1"/>
  <c r="I21" i="1"/>
  <c r="H21" i="1"/>
  <c r="G21" i="1"/>
  <c r="F21" i="1"/>
  <c r="E21" i="1"/>
  <c r="D21" i="1"/>
  <c r="I84" i="25"/>
  <c r="K84" i="25" s="1"/>
  <c r="G53" i="25"/>
  <c r="F53" i="25"/>
  <c r="E53" i="25"/>
  <c r="D53" i="25"/>
  <c r="J35" i="25"/>
  <c r="T35" i="25" s="1"/>
  <c r="T34" i="25"/>
  <c r="J32" i="25"/>
  <c r="T32" i="25" s="1"/>
  <c r="J31" i="25"/>
  <c r="T31" i="25" s="1"/>
  <c r="J30" i="25"/>
  <c r="T30" i="25" s="1"/>
  <c r="J29" i="25"/>
  <c r="T29" i="25" s="1"/>
  <c r="J28" i="25"/>
  <c r="T28" i="25" s="1"/>
  <c r="J27" i="25"/>
  <c r="T27" i="25" s="1"/>
  <c r="J26" i="25"/>
  <c r="T26" i="25" s="1"/>
  <c r="J25" i="25"/>
  <c r="T25" i="25" s="1"/>
  <c r="J24" i="25"/>
  <c r="T24" i="25" s="1"/>
  <c r="J23" i="25"/>
  <c r="T23" i="25" s="1"/>
  <c r="J22" i="25"/>
  <c r="T22" i="25" s="1"/>
  <c r="J21" i="25"/>
  <c r="T21" i="25" s="1"/>
  <c r="J20" i="25"/>
  <c r="T20" i="25" s="1"/>
  <c r="J19" i="25"/>
  <c r="T19" i="25" s="1"/>
  <c r="J18" i="25"/>
  <c r="T18" i="25" s="1"/>
  <c r="J17" i="25"/>
  <c r="T17" i="25" s="1"/>
  <c r="J16" i="25"/>
  <c r="T16" i="25" s="1"/>
  <c r="J15" i="25"/>
  <c r="T15" i="25" s="1"/>
  <c r="J14" i="25"/>
  <c r="T14" i="25" s="1"/>
  <c r="J13" i="25"/>
  <c r="T13" i="25" s="1"/>
  <c r="J12" i="25"/>
  <c r="T12" i="25" s="1"/>
  <c r="J11" i="25"/>
  <c r="T11" i="25" s="1"/>
  <c r="J10" i="25"/>
  <c r="J9" i="25"/>
  <c r="J8" i="25"/>
  <c r="T7" i="25"/>
  <c r="J19" i="1"/>
  <c r="I19" i="1"/>
  <c r="H19" i="1"/>
  <c r="G19" i="1"/>
  <c r="F19" i="1"/>
  <c r="E19" i="1"/>
  <c r="D19" i="1"/>
  <c r="J18" i="1"/>
  <c r="I18" i="1"/>
  <c r="H18" i="1"/>
  <c r="G18" i="1"/>
  <c r="F18" i="1"/>
  <c r="E18" i="1"/>
  <c r="D18" i="1"/>
  <c r="J16" i="1"/>
  <c r="I16" i="1"/>
  <c r="H16" i="1"/>
  <c r="G16" i="1"/>
  <c r="F16" i="1"/>
  <c r="E16" i="1"/>
  <c r="D16" i="1"/>
  <c r="J15" i="1"/>
  <c r="I15" i="1"/>
  <c r="H15" i="1"/>
  <c r="G15" i="1"/>
  <c r="F15" i="1"/>
  <c r="E15" i="1"/>
  <c r="D15" i="1"/>
  <c r="J13" i="1"/>
  <c r="I13" i="1"/>
  <c r="H13" i="1"/>
  <c r="G13" i="1"/>
  <c r="F13" i="1"/>
  <c r="E13" i="1"/>
  <c r="D13" i="1"/>
  <c r="J12" i="1"/>
  <c r="I12" i="1"/>
  <c r="H12" i="1"/>
  <c r="G12" i="1"/>
  <c r="F12" i="1"/>
  <c r="E12" i="1"/>
  <c r="D12" i="1"/>
  <c r="J7" i="1"/>
  <c r="I7" i="1"/>
  <c r="H7" i="1"/>
  <c r="G7" i="1"/>
  <c r="E7" i="1"/>
  <c r="D7" i="1"/>
  <c r="K8" i="1" s="1"/>
  <c r="J6" i="1"/>
  <c r="I6" i="1"/>
  <c r="H6" i="1"/>
  <c r="G6" i="1"/>
  <c r="J41" i="25" l="1"/>
  <c r="T41" i="25" s="1"/>
  <c r="U39" i="27"/>
  <c r="U15" i="28"/>
  <c r="U24" i="28"/>
  <c r="U12" i="28"/>
  <c r="U24" i="27"/>
  <c r="U42" i="27"/>
  <c r="U39" i="26"/>
  <c r="U36" i="28"/>
  <c r="U36" i="27"/>
  <c r="U36" i="26"/>
  <c r="U33" i="28"/>
  <c r="U30" i="27"/>
  <c r="U27" i="28"/>
  <c r="T9" i="25"/>
  <c r="J39" i="25"/>
  <c r="T39" i="25" s="1"/>
  <c r="T10" i="25"/>
  <c r="J40" i="25"/>
  <c r="T40" i="25" s="1"/>
  <c r="U30" i="26"/>
  <c r="U6" i="27"/>
  <c r="U45" i="35"/>
  <c r="U46" i="34"/>
  <c r="U45" i="34"/>
  <c r="U46" i="33"/>
  <c r="U45" i="33"/>
  <c r="U45" i="32"/>
  <c r="U46" i="31"/>
  <c r="U45" i="31"/>
  <c r="U45" i="30"/>
  <c r="U46" i="29"/>
  <c r="U45" i="29"/>
  <c r="U42" i="26"/>
  <c r="U21" i="28"/>
  <c r="U21" i="27"/>
  <c r="U15" i="26"/>
  <c r="U9" i="28"/>
  <c r="U9" i="27"/>
  <c r="U30" i="28"/>
  <c r="U12" i="26"/>
  <c r="K46" i="26"/>
  <c r="U46" i="26" s="1"/>
  <c r="K45" i="27"/>
  <c r="K45" i="28"/>
  <c r="K47" i="28"/>
  <c r="U47" i="28" s="1"/>
  <c r="U8" i="28"/>
  <c r="K46" i="28"/>
  <c r="U46" i="28" s="1"/>
  <c r="U7" i="28"/>
  <c r="U6" i="28"/>
  <c r="K46" i="27"/>
  <c r="U46" i="27" s="1"/>
  <c r="U18" i="27"/>
  <c r="K47" i="27"/>
  <c r="U47" i="27" s="1"/>
  <c r="U8" i="27"/>
  <c r="K45" i="26"/>
  <c r="U21" i="26"/>
  <c r="K47" i="26"/>
  <c r="U47" i="26" s="1"/>
  <c r="U8" i="26"/>
  <c r="U6" i="26"/>
  <c r="T8" i="25"/>
  <c r="E6" i="1"/>
  <c r="D6" i="1"/>
  <c r="U45" i="28" l="1"/>
  <c r="U45" i="27"/>
  <c r="G53" i="23" l="1"/>
  <c r="F53" i="23"/>
  <c r="E53" i="23"/>
  <c r="D53" i="23"/>
  <c r="J35" i="23"/>
  <c r="T35" i="23" s="1"/>
  <c r="J34" i="23"/>
  <c r="T34" i="23" s="1"/>
  <c r="J31" i="23"/>
  <c r="T31" i="23" s="1"/>
  <c r="J30" i="23"/>
  <c r="T30" i="23" s="1"/>
  <c r="J29" i="23"/>
  <c r="T29" i="23" s="1"/>
  <c r="J28" i="23"/>
  <c r="T28" i="23" s="1"/>
  <c r="J27" i="23"/>
  <c r="T27" i="23" s="1"/>
  <c r="J26" i="23"/>
  <c r="T26" i="23" s="1"/>
  <c r="J25" i="23"/>
  <c r="T25" i="23" s="1"/>
  <c r="J24" i="23"/>
  <c r="T24" i="23" s="1"/>
  <c r="J22" i="23"/>
  <c r="T22" i="23" s="1"/>
  <c r="J21" i="23"/>
  <c r="T21" i="23" s="1"/>
  <c r="J20" i="23"/>
  <c r="T20" i="23" s="1"/>
  <c r="J19" i="23"/>
  <c r="T19" i="23" s="1"/>
  <c r="J18" i="23"/>
  <c r="T18" i="23" s="1"/>
  <c r="J17" i="23"/>
  <c r="T17" i="23" s="1"/>
  <c r="J16" i="23"/>
  <c r="T16" i="23" s="1"/>
  <c r="J15" i="23"/>
  <c r="T15" i="23" s="1"/>
  <c r="J14" i="23"/>
  <c r="T14" i="23" s="1"/>
  <c r="J13" i="23"/>
  <c r="T13" i="23" s="1"/>
  <c r="J12" i="23"/>
  <c r="T12" i="23" s="1"/>
  <c r="T10" i="23"/>
  <c r="J9" i="23"/>
  <c r="J7" i="23"/>
  <c r="H53" i="22"/>
  <c r="G53" i="22"/>
  <c r="F53" i="22"/>
  <c r="E53" i="22"/>
  <c r="D53" i="22"/>
  <c r="J34" i="22"/>
  <c r="T34" i="22" s="1"/>
  <c r="J32" i="22"/>
  <c r="T32" i="22" s="1"/>
  <c r="J31" i="22"/>
  <c r="T31" i="22" s="1"/>
  <c r="J30" i="22"/>
  <c r="T30" i="22" s="1"/>
  <c r="J28" i="22"/>
  <c r="T28" i="22" s="1"/>
  <c r="J27" i="22"/>
  <c r="T27" i="22" s="1"/>
  <c r="J25" i="22"/>
  <c r="T25" i="22" s="1"/>
  <c r="J24" i="22"/>
  <c r="T24" i="22" s="1"/>
  <c r="J23" i="22"/>
  <c r="T23" i="22" s="1"/>
  <c r="J22" i="22"/>
  <c r="T22" i="22" s="1"/>
  <c r="J21" i="22"/>
  <c r="T21" i="22" s="1"/>
  <c r="J20" i="22"/>
  <c r="T20" i="22" s="1"/>
  <c r="J19" i="22"/>
  <c r="T19" i="22" s="1"/>
  <c r="J18" i="22"/>
  <c r="T18" i="22" s="1"/>
  <c r="J16" i="22"/>
  <c r="T16" i="22" s="1"/>
  <c r="J15" i="22"/>
  <c r="T15" i="22" s="1"/>
  <c r="J13" i="22"/>
  <c r="T13" i="22" s="1"/>
  <c r="J12" i="22"/>
  <c r="T12" i="22" s="1"/>
  <c r="J10" i="22"/>
  <c r="T10" i="22" s="1"/>
  <c r="J9" i="22"/>
  <c r="J8" i="22"/>
  <c r="J7" i="22"/>
  <c r="J34" i="21"/>
  <c r="T34" i="21" s="1"/>
  <c r="J31" i="21"/>
  <c r="T31" i="21" s="1"/>
  <c r="J30" i="21"/>
  <c r="T30" i="21" s="1"/>
  <c r="J28" i="21"/>
  <c r="T28" i="21" s="1"/>
  <c r="J27" i="21"/>
  <c r="T27" i="21" s="1"/>
  <c r="J25" i="21"/>
  <c r="T25" i="21" s="1"/>
  <c r="J24" i="21"/>
  <c r="T24" i="21" s="1"/>
  <c r="J22" i="21"/>
  <c r="T22" i="21" s="1"/>
  <c r="J21" i="21"/>
  <c r="T21" i="21" s="1"/>
  <c r="J20" i="21"/>
  <c r="T20" i="21" s="1"/>
  <c r="J19" i="21"/>
  <c r="T19" i="21" s="1"/>
  <c r="J18" i="21"/>
  <c r="T18" i="21" s="1"/>
  <c r="J17" i="21"/>
  <c r="T17" i="21" s="1"/>
  <c r="J16" i="21"/>
  <c r="T16" i="21" s="1"/>
  <c r="J15" i="21"/>
  <c r="T15" i="21" s="1"/>
  <c r="J14" i="21"/>
  <c r="T14" i="21" s="1"/>
  <c r="J13" i="21"/>
  <c r="T13" i="21" s="1"/>
  <c r="J12" i="21"/>
  <c r="T12" i="21" s="1"/>
  <c r="J10" i="21"/>
  <c r="T10" i="21" s="1"/>
  <c r="J9" i="21"/>
  <c r="J7" i="21"/>
  <c r="T7" i="21" s="1"/>
  <c r="J34" i="20"/>
  <c r="T34" i="20" s="1"/>
  <c r="J31" i="20"/>
  <c r="T31" i="20" s="1"/>
  <c r="J30" i="20"/>
  <c r="T30" i="20" s="1"/>
  <c r="J28" i="20"/>
  <c r="T28" i="20" s="1"/>
  <c r="J27" i="20"/>
  <c r="T27" i="20" s="1"/>
  <c r="J25" i="20"/>
  <c r="T25" i="20" s="1"/>
  <c r="J24" i="20"/>
  <c r="T24" i="20" s="1"/>
  <c r="J22" i="20"/>
  <c r="T22" i="20" s="1"/>
  <c r="J21" i="20"/>
  <c r="T21" i="20" s="1"/>
  <c r="J19" i="20"/>
  <c r="T19" i="20" s="1"/>
  <c r="J18" i="20"/>
  <c r="T18" i="20" s="1"/>
  <c r="J16" i="20"/>
  <c r="T16" i="20" s="1"/>
  <c r="J15" i="20"/>
  <c r="T15" i="20" s="1"/>
  <c r="J13" i="20"/>
  <c r="T13" i="20" s="1"/>
  <c r="J12" i="20"/>
  <c r="T12" i="20" s="1"/>
  <c r="J10" i="20"/>
  <c r="T10" i="20" s="1"/>
  <c r="J9" i="20"/>
  <c r="J7" i="20"/>
  <c r="J34" i="19"/>
  <c r="T34" i="19" s="1"/>
  <c r="J32" i="19"/>
  <c r="T32" i="19" s="1"/>
  <c r="J31" i="19"/>
  <c r="T31" i="19" s="1"/>
  <c r="J30" i="19"/>
  <c r="T30" i="19" s="1"/>
  <c r="J28" i="19"/>
  <c r="T28" i="19" s="1"/>
  <c r="J27" i="19"/>
  <c r="T27" i="19" s="1"/>
  <c r="J25" i="19"/>
  <c r="T25" i="19" s="1"/>
  <c r="J24" i="19"/>
  <c r="T24" i="19" s="1"/>
  <c r="J22" i="19"/>
  <c r="T22" i="19" s="1"/>
  <c r="J21" i="19"/>
  <c r="T21" i="19" s="1"/>
  <c r="J19" i="19"/>
  <c r="T19" i="19" s="1"/>
  <c r="J18" i="19"/>
  <c r="T18" i="19" s="1"/>
  <c r="J16" i="19"/>
  <c r="T16" i="19" s="1"/>
  <c r="J15" i="19"/>
  <c r="T15" i="19" s="1"/>
  <c r="J13" i="19"/>
  <c r="T13" i="19" s="1"/>
  <c r="J12" i="19"/>
  <c r="T12" i="19" s="1"/>
  <c r="J11" i="19"/>
  <c r="T11" i="19" s="1"/>
  <c r="J10" i="19"/>
  <c r="T10" i="19" s="1"/>
  <c r="J9" i="19"/>
  <c r="J8" i="19"/>
  <c r="J7" i="19"/>
  <c r="T7" i="19" s="1"/>
  <c r="J34" i="18"/>
  <c r="T34" i="18" s="1"/>
  <c r="J32" i="18"/>
  <c r="T32" i="18" s="1"/>
  <c r="J31" i="18"/>
  <c r="T31" i="18" s="1"/>
  <c r="J30" i="18"/>
  <c r="T30" i="18" s="1"/>
  <c r="J28" i="18"/>
  <c r="T28" i="18" s="1"/>
  <c r="J27" i="18"/>
  <c r="T27" i="18" s="1"/>
  <c r="J25" i="18"/>
  <c r="T25" i="18" s="1"/>
  <c r="J24" i="18"/>
  <c r="T24" i="18" s="1"/>
  <c r="J23" i="18"/>
  <c r="T23" i="18" s="1"/>
  <c r="J22" i="18"/>
  <c r="T22" i="18" s="1"/>
  <c r="J21" i="18"/>
  <c r="T21" i="18" s="1"/>
  <c r="J19" i="18"/>
  <c r="T19" i="18" s="1"/>
  <c r="J18" i="18"/>
  <c r="T18" i="18" s="1"/>
  <c r="J16" i="18"/>
  <c r="T16" i="18" s="1"/>
  <c r="J15" i="18"/>
  <c r="T15" i="18" s="1"/>
  <c r="J13" i="18"/>
  <c r="T13" i="18" s="1"/>
  <c r="J12" i="18"/>
  <c r="T12" i="18" s="1"/>
  <c r="J10" i="18"/>
  <c r="T10" i="18" s="1"/>
  <c r="J9" i="18"/>
  <c r="T9" i="18" s="1"/>
  <c r="J7" i="18"/>
  <c r="J34" i="17"/>
  <c r="T34" i="17" s="1"/>
  <c r="J31" i="17"/>
  <c r="T31" i="17" s="1"/>
  <c r="J30" i="17"/>
  <c r="T30" i="17" s="1"/>
  <c r="J28" i="17"/>
  <c r="T28" i="17" s="1"/>
  <c r="J27" i="17"/>
  <c r="T27" i="17" s="1"/>
  <c r="J25" i="17"/>
  <c r="T25" i="17" s="1"/>
  <c r="J24" i="17"/>
  <c r="T24" i="17" s="1"/>
  <c r="J22" i="17"/>
  <c r="T22" i="17" s="1"/>
  <c r="J21" i="17"/>
  <c r="T21" i="17" s="1"/>
  <c r="J19" i="17"/>
  <c r="T19" i="17" s="1"/>
  <c r="J18" i="17"/>
  <c r="T18" i="17" s="1"/>
  <c r="J16" i="17"/>
  <c r="T16" i="17" s="1"/>
  <c r="J15" i="17"/>
  <c r="T15" i="17" s="1"/>
  <c r="J14" i="17"/>
  <c r="T14" i="17" s="1"/>
  <c r="J13" i="17"/>
  <c r="T13" i="17" s="1"/>
  <c r="J12" i="17"/>
  <c r="T12" i="17" s="1"/>
  <c r="J10" i="17"/>
  <c r="T10" i="17" s="1"/>
  <c r="J9" i="17"/>
  <c r="G53" i="16"/>
  <c r="E53" i="16"/>
  <c r="D53" i="16"/>
  <c r="J34" i="16"/>
  <c r="T34" i="16" s="1"/>
  <c r="J31" i="16"/>
  <c r="T31" i="16" s="1"/>
  <c r="J30" i="16"/>
  <c r="T30" i="16" s="1"/>
  <c r="J28" i="16"/>
  <c r="T28" i="16" s="1"/>
  <c r="J27" i="16"/>
  <c r="T27" i="16" s="1"/>
  <c r="J25" i="16"/>
  <c r="T25" i="16" s="1"/>
  <c r="J24" i="16"/>
  <c r="T24" i="16" s="1"/>
  <c r="J22" i="16"/>
  <c r="T22" i="16" s="1"/>
  <c r="J21" i="16"/>
  <c r="T21" i="16" s="1"/>
  <c r="J20" i="16"/>
  <c r="T20" i="16" s="1"/>
  <c r="J19" i="16"/>
  <c r="T19" i="16" s="1"/>
  <c r="J18" i="16"/>
  <c r="T18" i="16" s="1"/>
  <c r="J16" i="16"/>
  <c r="T16" i="16" s="1"/>
  <c r="J15" i="16"/>
  <c r="T15" i="16" s="1"/>
  <c r="J13" i="16"/>
  <c r="T13" i="16" s="1"/>
  <c r="J12" i="16"/>
  <c r="T12" i="16" s="1"/>
  <c r="J10" i="16"/>
  <c r="T10" i="16" s="1"/>
  <c r="J9" i="16"/>
  <c r="J7" i="16"/>
  <c r="D53" i="15"/>
  <c r="J34" i="15"/>
  <c r="J32" i="15"/>
  <c r="J31" i="15"/>
  <c r="J30" i="15"/>
  <c r="T30" i="15" s="1"/>
  <c r="J28" i="15"/>
  <c r="J27" i="15"/>
  <c r="T27" i="15" s="1"/>
  <c r="J25" i="15"/>
  <c r="J24" i="15"/>
  <c r="T24" i="15" s="1"/>
  <c r="J22" i="15"/>
  <c r="J21" i="15"/>
  <c r="T21" i="15" s="1"/>
  <c r="J19" i="15"/>
  <c r="J18" i="15"/>
  <c r="T18" i="15" s="1"/>
  <c r="J16" i="15"/>
  <c r="J15" i="15"/>
  <c r="T15" i="15" s="1"/>
  <c r="J13" i="15"/>
  <c r="J12" i="15"/>
  <c r="T12" i="15" s="1"/>
  <c r="J10" i="15"/>
  <c r="J9" i="15"/>
  <c r="T9" i="15" s="1"/>
  <c r="J7" i="15"/>
  <c r="H53" i="14"/>
  <c r="G53" i="14"/>
  <c r="F53" i="14"/>
  <c r="E53" i="14"/>
  <c r="D53" i="14"/>
  <c r="J34" i="14"/>
  <c r="T34" i="14" s="1"/>
  <c r="J31" i="14"/>
  <c r="T31" i="14" s="1"/>
  <c r="J30" i="14"/>
  <c r="T30" i="14" s="1"/>
  <c r="J28" i="14"/>
  <c r="T28" i="14" s="1"/>
  <c r="J27" i="14"/>
  <c r="T27" i="14" s="1"/>
  <c r="J25" i="14"/>
  <c r="T25" i="14" s="1"/>
  <c r="J24" i="14"/>
  <c r="T24" i="14" s="1"/>
  <c r="J22" i="14"/>
  <c r="T22" i="14" s="1"/>
  <c r="J21" i="14"/>
  <c r="T21" i="14" s="1"/>
  <c r="J19" i="14"/>
  <c r="T19" i="14" s="1"/>
  <c r="J18" i="14"/>
  <c r="T18" i="14" s="1"/>
  <c r="J16" i="14"/>
  <c r="T16" i="14" s="1"/>
  <c r="J15" i="14"/>
  <c r="T15" i="14" s="1"/>
  <c r="J14" i="14"/>
  <c r="T14" i="14" s="1"/>
  <c r="J13" i="14"/>
  <c r="T13" i="14" s="1"/>
  <c r="J12" i="14"/>
  <c r="T12" i="14" s="1"/>
  <c r="J11" i="14"/>
  <c r="T11" i="14" s="1"/>
  <c r="J10" i="14"/>
  <c r="T10" i="14" s="1"/>
  <c r="J9" i="14"/>
  <c r="J7" i="14"/>
  <c r="D53" i="13"/>
  <c r="J34" i="13"/>
  <c r="J32" i="13"/>
  <c r="J31" i="13"/>
  <c r="J30" i="13"/>
  <c r="T30" i="13" s="1"/>
  <c r="J28" i="13"/>
  <c r="J27" i="13"/>
  <c r="T27" i="13" s="1"/>
  <c r="J25" i="13"/>
  <c r="J24" i="13"/>
  <c r="T24" i="13" s="1"/>
  <c r="J23" i="13"/>
  <c r="J22" i="13"/>
  <c r="J21" i="13"/>
  <c r="T21" i="13" s="1"/>
  <c r="J19" i="13"/>
  <c r="J18" i="13"/>
  <c r="T18" i="13" s="1"/>
  <c r="J17" i="13"/>
  <c r="J16" i="13"/>
  <c r="J15" i="13"/>
  <c r="T15" i="13" s="1"/>
  <c r="J13" i="13"/>
  <c r="J12" i="13"/>
  <c r="T12" i="13" s="1"/>
  <c r="J10" i="13"/>
  <c r="J9" i="13"/>
  <c r="J7" i="13"/>
  <c r="J9" i="12"/>
  <c r="T9" i="12" s="1"/>
  <c r="J10" i="12"/>
  <c r="T10" i="12" s="1"/>
  <c r="J12" i="12"/>
  <c r="T12" i="12" s="1"/>
  <c r="J13" i="12"/>
  <c r="T13" i="12" s="1"/>
  <c r="J15" i="12"/>
  <c r="T15" i="12" s="1"/>
  <c r="J16" i="12"/>
  <c r="T16" i="12" s="1"/>
  <c r="J18" i="12"/>
  <c r="T18" i="12" s="1"/>
  <c r="J19" i="12"/>
  <c r="T19" i="12" s="1"/>
  <c r="J21" i="12"/>
  <c r="T21" i="12" s="1"/>
  <c r="J22" i="12"/>
  <c r="T22" i="12" s="1"/>
  <c r="J24" i="12"/>
  <c r="T24" i="12" s="1"/>
  <c r="J25" i="12"/>
  <c r="T25" i="12" s="1"/>
  <c r="J27" i="12"/>
  <c r="T27" i="12" s="1"/>
  <c r="J28" i="12"/>
  <c r="T28" i="12" s="1"/>
  <c r="J30" i="12"/>
  <c r="T30" i="12" s="1"/>
  <c r="T31" i="12"/>
  <c r="J32" i="12"/>
  <c r="T32" i="12" s="1"/>
  <c r="J29" i="12"/>
  <c r="T29" i="12" s="1"/>
  <c r="T9" i="13" l="1"/>
  <c r="J39" i="13"/>
  <c r="T39" i="13" s="1"/>
  <c r="T9" i="14"/>
  <c r="J39" i="14"/>
  <c r="T39" i="14" s="1"/>
  <c r="T9" i="17"/>
  <c r="J39" i="17"/>
  <c r="T39" i="17" s="1"/>
  <c r="T9" i="19"/>
  <c r="J39" i="19"/>
  <c r="T39" i="19" s="1"/>
  <c r="T9" i="20"/>
  <c r="J39" i="20"/>
  <c r="T39" i="20" s="1"/>
  <c r="T8" i="22"/>
  <c r="T9" i="16"/>
  <c r="J39" i="16"/>
  <c r="T39" i="16" s="1"/>
  <c r="T9" i="21"/>
  <c r="J39" i="21"/>
  <c r="T39" i="21" s="1"/>
  <c r="T9" i="22"/>
  <c r="J39" i="22"/>
  <c r="T39" i="22" s="1"/>
  <c r="T9" i="23"/>
  <c r="J39" i="23"/>
  <c r="T39" i="23" s="1"/>
  <c r="J40" i="23"/>
  <c r="T40" i="23" s="1"/>
  <c r="J40" i="22"/>
  <c r="T40" i="22" s="1"/>
  <c r="J40" i="21"/>
  <c r="T40" i="21" s="1"/>
  <c r="J40" i="20"/>
  <c r="T40" i="20" s="1"/>
  <c r="J40" i="18"/>
  <c r="T40" i="18" s="1"/>
  <c r="T7" i="18"/>
  <c r="J40" i="16"/>
  <c r="T40" i="16" s="1"/>
  <c r="J40" i="15"/>
  <c r="J40" i="14"/>
  <c r="T40" i="14" s="1"/>
  <c r="J40" i="13"/>
  <c r="J39" i="12"/>
  <c r="T39" i="12" s="1"/>
  <c r="J40" i="19"/>
  <c r="T40" i="19" s="1"/>
  <c r="J39" i="18"/>
  <c r="T39" i="18" s="1"/>
  <c r="T7" i="17"/>
  <c r="J40" i="17"/>
  <c r="T40" i="17" s="1"/>
  <c r="J39" i="15"/>
  <c r="T39" i="15" s="1"/>
  <c r="J40" i="12"/>
  <c r="T40" i="12" s="1"/>
  <c r="T7" i="20"/>
  <c r="L45" i="26"/>
  <c r="U45" i="26" s="1"/>
  <c r="U33" i="26"/>
  <c r="J20" i="14"/>
  <c r="T20" i="14" s="1"/>
  <c r="J32" i="14"/>
  <c r="T32" i="14" s="1"/>
  <c r="J11" i="15"/>
  <c r="J20" i="15"/>
  <c r="J23" i="15"/>
  <c r="T7" i="16"/>
  <c r="J29" i="17"/>
  <c r="T29" i="17" s="1"/>
  <c r="J14" i="18"/>
  <c r="T14" i="18" s="1"/>
  <c r="J35" i="18"/>
  <c r="T35" i="18" s="1"/>
  <c r="J14" i="19"/>
  <c r="T14" i="19" s="1"/>
  <c r="J17" i="19"/>
  <c r="T17" i="19" s="1"/>
  <c r="J35" i="20"/>
  <c r="T35" i="20" s="1"/>
  <c r="J26" i="22"/>
  <c r="T26" i="22" s="1"/>
  <c r="J29" i="22"/>
  <c r="T29" i="22" s="1"/>
  <c r="T7" i="23"/>
  <c r="J26" i="12"/>
  <c r="T26" i="12" s="1"/>
  <c r="J20" i="13"/>
  <c r="J23" i="14"/>
  <c r="T23" i="14" s="1"/>
  <c r="J26" i="15"/>
  <c r="J29" i="15"/>
  <c r="J35" i="15"/>
  <c r="J23" i="16"/>
  <c r="T23" i="16" s="1"/>
  <c r="J32" i="16"/>
  <c r="T32" i="16" s="1"/>
  <c r="J17" i="17"/>
  <c r="T17" i="17" s="1"/>
  <c r="J32" i="17"/>
  <c r="T32" i="17" s="1"/>
  <c r="J11" i="22"/>
  <c r="T11" i="22" s="1"/>
  <c r="J11" i="13"/>
  <c r="J17" i="22"/>
  <c r="T17" i="22" s="1"/>
  <c r="J35" i="13"/>
  <c r="J14" i="15"/>
  <c r="J17" i="15"/>
  <c r="J35" i="16"/>
  <c r="T35" i="16" s="1"/>
  <c r="J11" i="18"/>
  <c r="T11" i="18" s="1"/>
  <c r="J26" i="18"/>
  <c r="T26" i="18" s="1"/>
  <c r="J35" i="19"/>
  <c r="T35" i="19" s="1"/>
  <c r="J11" i="20"/>
  <c r="T11" i="20" s="1"/>
  <c r="J14" i="20"/>
  <c r="T14" i="20" s="1"/>
  <c r="J23" i="20"/>
  <c r="T23" i="20" s="1"/>
  <c r="J32" i="21"/>
  <c r="T32" i="21" s="1"/>
  <c r="J23" i="23"/>
  <c r="T23" i="23" s="1"/>
  <c r="J32" i="23"/>
  <c r="T32" i="23" s="1"/>
  <c r="J35" i="17"/>
  <c r="T35" i="17" s="1"/>
  <c r="J14" i="22"/>
  <c r="T14" i="22" s="1"/>
  <c r="J26" i="13"/>
  <c r="T7" i="14"/>
  <c r="J8" i="16"/>
  <c r="J11" i="16"/>
  <c r="T11" i="16" s="1"/>
  <c r="J26" i="16"/>
  <c r="T26" i="16" s="1"/>
  <c r="J29" i="16"/>
  <c r="T29" i="16" s="1"/>
  <c r="J11" i="17"/>
  <c r="T11" i="17" s="1"/>
  <c r="J20" i="17"/>
  <c r="T20" i="17" s="1"/>
  <c r="J17" i="20"/>
  <c r="T17" i="20" s="1"/>
  <c r="J26" i="20"/>
  <c r="T26" i="20" s="1"/>
  <c r="J29" i="20"/>
  <c r="T29" i="20" s="1"/>
  <c r="T7" i="22"/>
  <c r="J35" i="14"/>
  <c r="T35" i="14" s="1"/>
  <c r="J20" i="19"/>
  <c r="T20" i="19" s="1"/>
  <c r="J11" i="23"/>
  <c r="T11" i="23" s="1"/>
  <c r="J17" i="14"/>
  <c r="T17" i="14" s="1"/>
  <c r="J26" i="14"/>
  <c r="T26" i="14" s="1"/>
  <c r="J29" i="14"/>
  <c r="T29" i="14" s="1"/>
  <c r="J8" i="15"/>
  <c r="J14" i="16"/>
  <c r="T14" i="16" s="1"/>
  <c r="J17" i="16"/>
  <c r="T17" i="16" s="1"/>
  <c r="J23" i="17"/>
  <c r="T23" i="17" s="1"/>
  <c r="J17" i="18"/>
  <c r="T17" i="18" s="1"/>
  <c r="J23" i="19"/>
  <c r="T23" i="19" s="1"/>
  <c r="J23" i="21"/>
  <c r="T23" i="21" s="1"/>
  <c r="J35" i="21"/>
  <c r="T35" i="21" s="1"/>
  <c r="J35" i="22"/>
  <c r="T35" i="22" s="1"/>
  <c r="J8" i="13"/>
  <c r="J14" i="13"/>
  <c r="J29" i="13"/>
  <c r="J26" i="17"/>
  <c r="T26" i="17" s="1"/>
  <c r="J20" i="18"/>
  <c r="T20" i="18" s="1"/>
  <c r="J29" i="18"/>
  <c r="T29" i="18" s="1"/>
  <c r="J26" i="19"/>
  <c r="T26" i="19" s="1"/>
  <c r="J29" i="19"/>
  <c r="T29" i="19" s="1"/>
  <c r="J20" i="20"/>
  <c r="T20" i="20" s="1"/>
  <c r="J32" i="20"/>
  <c r="T32" i="20" s="1"/>
  <c r="J8" i="21"/>
  <c r="J11" i="21"/>
  <c r="T11" i="21" s="1"/>
  <c r="J26" i="21"/>
  <c r="T26" i="21" s="1"/>
  <c r="J29" i="21"/>
  <c r="T29" i="21" s="1"/>
  <c r="J8" i="23"/>
  <c r="J8" i="20"/>
  <c r="J41" i="20" s="1"/>
  <c r="T41" i="20" s="1"/>
  <c r="T8" i="19"/>
  <c r="J8" i="18"/>
  <c r="J41" i="18" s="1"/>
  <c r="T41" i="18" s="1"/>
  <c r="J8" i="17"/>
  <c r="J8" i="14"/>
  <c r="T8" i="16" l="1"/>
  <c r="J41" i="16"/>
  <c r="T41" i="16" s="1"/>
  <c r="J41" i="17"/>
  <c r="T41" i="17" s="1"/>
  <c r="J41" i="23"/>
  <c r="T41" i="23" s="1"/>
  <c r="T8" i="21"/>
  <c r="J41" i="21"/>
  <c r="T41" i="21" s="1"/>
  <c r="J41" i="13"/>
  <c r="J41" i="15"/>
  <c r="J41" i="22"/>
  <c r="T41" i="22" s="1"/>
  <c r="J41" i="19"/>
  <c r="T41" i="19" s="1"/>
  <c r="J41" i="14"/>
  <c r="T41" i="14" s="1"/>
  <c r="T8" i="23"/>
  <c r="T8" i="20"/>
  <c r="T8" i="18"/>
  <c r="T8" i="17"/>
  <c r="T8" i="14"/>
  <c r="U8" i="1" l="1"/>
  <c r="K9" i="1"/>
  <c r="K10" i="1"/>
  <c r="U10" i="1" s="1"/>
  <c r="K11" i="1"/>
  <c r="K12" i="1"/>
  <c r="K13" i="1"/>
  <c r="U13" i="1" s="1"/>
  <c r="K14" i="1"/>
  <c r="K15" i="1"/>
  <c r="K16" i="1"/>
  <c r="U16" i="1" s="1"/>
  <c r="K17" i="1"/>
  <c r="K18" i="1"/>
  <c r="K19" i="1"/>
  <c r="U19" i="1" s="1"/>
  <c r="K20" i="1"/>
  <c r="K21" i="1"/>
  <c r="K22" i="1"/>
  <c r="U22" i="1" s="1"/>
  <c r="K23" i="1"/>
  <c r="K24" i="1"/>
  <c r="K25" i="1"/>
  <c r="U25" i="1" s="1"/>
  <c r="K26" i="1"/>
  <c r="K27" i="1"/>
  <c r="K28" i="1"/>
  <c r="U28" i="1" s="1"/>
  <c r="K29" i="1"/>
  <c r="K30" i="1"/>
  <c r="K31" i="1"/>
  <c r="U31" i="1" s="1"/>
  <c r="K32" i="1"/>
  <c r="K33" i="1"/>
  <c r="K34" i="1"/>
  <c r="U34" i="1" s="1"/>
  <c r="K35" i="1"/>
  <c r="K36" i="1"/>
  <c r="K37" i="1"/>
  <c r="U37" i="1" s="1"/>
  <c r="K38" i="1"/>
  <c r="K39" i="1"/>
  <c r="K40" i="1"/>
  <c r="U40" i="1" s="1"/>
  <c r="K41" i="1"/>
  <c r="K42" i="1"/>
  <c r="K43" i="1"/>
  <c r="U43" i="1" s="1"/>
  <c r="K44" i="1"/>
  <c r="K7" i="1"/>
  <c r="K6" i="1"/>
  <c r="E47" i="1"/>
  <c r="F47" i="1"/>
  <c r="G47" i="1"/>
  <c r="H47" i="1"/>
  <c r="I47" i="1"/>
  <c r="T47" i="1" s="1"/>
  <c r="J47" i="1"/>
  <c r="D47" i="1"/>
  <c r="E46" i="1"/>
  <c r="F46" i="1"/>
  <c r="G46" i="1"/>
  <c r="H46" i="1"/>
  <c r="I46" i="1"/>
  <c r="T46" i="1" s="1"/>
  <c r="J46" i="1"/>
  <c r="D46" i="1"/>
  <c r="E45" i="1"/>
  <c r="F45" i="1"/>
  <c r="G45" i="1"/>
  <c r="H45" i="1"/>
  <c r="I45" i="1"/>
  <c r="J45" i="1"/>
  <c r="D45" i="1"/>
  <c r="J11" i="12"/>
  <c r="T11" i="12" l="1"/>
  <c r="U42" i="1"/>
  <c r="U30" i="1"/>
  <c r="U18" i="1"/>
  <c r="U39" i="1"/>
  <c r="U27" i="1"/>
  <c r="U15" i="1"/>
  <c r="U6" i="1"/>
  <c r="U24" i="1"/>
  <c r="U26" i="1"/>
  <c r="U44" i="1"/>
  <c r="U41" i="1"/>
  <c r="U36" i="1"/>
  <c r="U38" i="1"/>
  <c r="U33" i="1"/>
  <c r="U35" i="1"/>
  <c r="U32" i="1"/>
  <c r="U29" i="1"/>
  <c r="U21" i="1"/>
  <c r="U23" i="1"/>
  <c r="U20" i="1"/>
  <c r="U17" i="1"/>
  <c r="U12" i="1"/>
  <c r="U14" i="1"/>
  <c r="U11" i="1"/>
  <c r="U9" i="1"/>
  <c r="K47" i="1"/>
  <c r="U47" i="1" s="1"/>
  <c r="J23" i="12"/>
  <c r="T23" i="12" s="1"/>
  <c r="J17" i="12"/>
  <c r="T17" i="12" s="1"/>
  <c r="K45" i="1"/>
  <c r="J20" i="12"/>
  <c r="T20" i="12" s="1"/>
  <c r="J14" i="12"/>
  <c r="T14" i="12" s="1"/>
  <c r="K46" i="1"/>
  <c r="U46" i="1" s="1"/>
  <c r="U7" i="1"/>
  <c r="T7" i="12"/>
  <c r="J41" i="12" l="1"/>
  <c r="T41" i="12" s="1"/>
  <c r="T45" i="1"/>
  <c r="U45" i="1" s="1"/>
  <c r="T8" i="12" l="1"/>
</calcChain>
</file>

<file path=xl/sharedStrings.xml><?xml version="1.0" encoding="utf-8"?>
<sst xmlns="http://schemas.openxmlformats.org/spreadsheetml/2006/main" count="1881" uniqueCount="74">
  <si>
    <t xml:space="preserve">دوره </t>
  </si>
  <si>
    <t xml:space="preserve">درامد </t>
  </si>
  <si>
    <t>بیمه ای</t>
  </si>
  <si>
    <t>سایر بیمه ها</t>
  </si>
  <si>
    <t>درامد نقدی (صندوق)</t>
  </si>
  <si>
    <t>نیازمندان</t>
  </si>
  <si>
    <t>ترافیکی</t>
  </si>
  <si>
    <t>منازل سازمانی</t>
  </si>
  <si>
    <t>تامین اجتماعی</t>
  </si>
  <si>
    <t>خدمات درمانی</t>
  </si>
  <si>
    <t>کمیته امداد</t>
  </si>
  <si>
    <t>نیروهای مسلح</t>
  </si>
  <si>
    <t>جمع کل درامد بیمه ای</t>
  </si>
  <si>
    <t xml:space="preserve">فروردين </t>
  </si>
  <si>
    <t>ارسالی</t>
  </si>
  <si>
    <t>وصولی</t>
  </si>
  <si>
    <t>کسورات</t>
  </si>
  <si>
    <t>بدهکاران اشخاص (بیماران تسویه نشده)</t>
  </si>
  <si>
    <t xml:space="preserve">جمع کل درآمد </t>
  </si>
  <si>
    <t>کارت بهداشت</t>
  </si>
  <si>
    <t>کاربرگ  درآمد فروردین 1393</t>
  </si>
  <si>
    <t>نام واحد :</t>
  </si>
  <si>
    <t>نام واحد</t>
  </si>
  <si>
    <t>سایر قراردادها ودرامدها</t>
  </si>
  <si>
    <t xml:space="preserve">ارديبهشت  </t>
  </si>
  <si>
    <t xml:space="preserve">خرداد  </t>
  </si>
  <si>
    <t xml:space="preserve">تير  </t>
  </si>
  <si>
    <t xml:space="preserve">مرداد </t>
  </si>
  <si>
    <t>تغییر تعرفه</t>
  </si>
  <si>
    <t xml:space="preserve">شهريور  </t>
  </si>
  <si>
    <t xml:space="preserve">مهر </t>
  </si>
  <si>
    <t xml:space="preserve">آبان </t>
  </si>
  <si>
    <t xml:space="preserve">آذر </t>
  </si>
  <si>
    <t xml:space="preserve">دي </t>
  </si>
  <si>
    <t xml:space="preserve">بهمن </t>
  </si>
  <si>
    <t xml:space="preserve">اسفند </t>
  </si>
  <si>
    <t xml:space="preserve">جمع کل </t>
  </si>
  <si>
    <t>برنامه</t>
  </si>
  <si>
    <t>جمع کل</t>
  </si>
  <si>
    <t>نام واحد:</t>
  </si>
  <si>
    <t>نام ماه:</t>
  </si>
  <si>
    <t>جمع کل درآمد ارسال شده به ستاد</t>
  </si>
  <si>
    <t>کاربرگ  درآمد اردیبهشت 1393</t>
  </si>
  <si>
    <t>کاربرگ  درآمد خرداد 1393</t>
  </si>
  <si>
    <t>کاربرگ  درآمد تیر 1393</t>
  </si>
  <si>
    <t>کاربرگ  درآمد مرداد 1393</t>
  </si>
  <si>
    <t>کاربرگ  درآمد شهریور 1393</t>
  </si>
  <si>
    <t>کاربرگ  درآمد مهر 1393</t>
  </si>
  <si>
    <t>کاربرگ  درآمد آبان 1393</t>
  </si>
  <si>
    <t>کاربرگ  درآمد آذر 1393</t>
  </si>
  <si>
    <t>کاربرگ  درآمد دی 1393</t>
  </si>
  <si>
    <t>کاربرگ  درآمد بهمن 1393</t>
  </si>
  <si>
    <t>کاربرگ  درآمد اسفند 1393</t>
  </si>
  <si>
    <t>کنترل نسخ دریافتی ارسال نشده</t>
  </si>
  <si>
    <t>سایر قراردادها ودرامدها (قرارداد پزشک خانواده)</t>
  </si>
  <si>
    <t>برنامه:30315000</t>
  </si>
  <si>
    <t>کاربرگ  درآمد تغییر تعرفه 1393</t>
  </si>
  <si>
    <t>کاربرگ اطلاعات درآمد 1393</t>
  </si>
  <si>
    <t>برنامه:30316000</t>
  </si>
  <si>
    <t>برنامه:30303000</t>
  </si>
  <si>
    <t>برنامه:30301000</t>
  </si>
  <si>
    <t>سایر درآمد ها</t>
  </si>
  <si>
    <t>برنامه:30327000</t>
  </si>
  <si>
    <t>برنامه:30107000</t>
  </si>
  <si>
    <t>برنامه:30129000</t>
  </si>
  <si>
    <t>برنامه:30121000</t>
  </si>
  <si>
    <t>برنامه:10506000</t>
  </si>
  <si>
    <t>برنامه:99933001</t>
  </si>
  <si>
    <t>برنامه:10437000</t>
  </si>
  <si>
    <t>بیمه ذغال سنگ</t>
  </si>
  <si>
    <t>بیمه فولاد</t>
  </si>
  <si>
    <t>جمع کل درآمد</t>
  </si>
  <si>
    <t xml:space="preserve">جمع کل درآمد وصولی </t>
  </si>
  <si>
    <t>کاربرگ وصولی و ارسال به ستاد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</si>
</sst>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-"/>
  </numFmts>
  <fonts count="6">
    <font>
      <sz val="11"/>
      <color theme="1"/>
      <name val="Calibri"/>
      <family val="2"/>
      <charset val="178"/>
      <scheme val="minor"/>
    </font>
    <font>
      <b/>
      <sz val="8"/>
      <color theme="1"/>
      <name val="B Mitra"/>
      <charset val="178"/>
    </font>
    <font>
      <b/>
      <sz val="8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sz val="10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Border="1" applyProtection="1">
      <protection locked="0"/>
    </xf>
    <xf numFmtId="164" fontId="2" fillId="0" borderId="13" xfId="0" applyNumberFormat="1" applyFont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</xf>
    <xf numFmtId="3" fontId="2" fillId="0" borderId="11" xfId="0" applyNumberFormat="1" applyFont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164" fontId="2" fillId="0" borderId="7" xfId="0" applyNumberFormat="1" applyFont="1" applyBorder="1" applyAlignment="1" applyProtection="1">
      <alignment horizontal="center" vertical="center"/>
    </xf>
    <xf numFmtId="3" fontId="2" fillId="4" borderId="10" xfId="0" applyNumberFormat="1" applyFont="1" applyFill="1" applyBorder="1" applyAlignment="1" applyProtection="1">
      <alignment horizontal="center" vertical="center"/>
    </xf>
    <xf numFmtId="164" fontId="2" fillId="4" borderId="6" xfId="0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0" fontId="2" fillId="5" borderId="16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3" fontId="2" fillId="0" borderId="5" xfId="0" applyNumberFormat="1" applyFont="1" applyBorder="1" applyAlignment="1" applyProtection="1">
      <alignment horizontal="center" vertical="center"/>
    </xf>
    <xf numFmtId="3" fontId="2" fillId="0" borderId="6" xfId="0" applyNumberFormat="1" applyFont="1" applyBorder="1" applyAlignment="1" applyProtection="1">
      <alignment horizontal="center" vertical="center"/>
    </xf>
    <xf numFmtId="3" fontId="2" fillId="0" borderId="10" xfId="0" applyNumberFormat="1" applyFont="1" applyBorder="1" applyAlignment="1" applyProtection="1">
      <alignment horizontal="center" vertical="center"/>
    </xf>
    <xf numFmtId="3" fontId="2" fillId="0" borderId="19" xfId="0" applyNumberFormat="1" applyFont="1" applyBorder="1" applyAlignment="1" applyProtection="1">
      <alignment horizontal="center" vertical="center"/>
    </xf>
    <xf numFmtId="3" fontId="2" fillId="0" borderId="24" xfId="0" applyNumberFormat="1" applyFont="1" applyBorder="1" applyAlignment="1" applyProtection="1">
      <alignment horizontal="center" vertical="center"/>
    </xf>
    <xf numFmtId="0" fontId="2" fillId="3" borderId="15" xfId="0" applyFont="1" applyFill="1" applyBorder="1" applyAlignment="1" applyProtection="1">
      <alignment horizontal="center" vertical="center"/>
    </xf>
    <xf numFmtId="164" fontId="2" fillId="0" borderId="2" xfId="0" applyNumberFormat="1" applyFont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3" fontId="2" fillId="0" borderId="11" xfId="0" applyNumberFormat="1" applyFont="1" applyBorder="1" applyAlignment="1" applyProtection="1">
      <alignment horizontal="center" vertical="center"/>
      <protection locked="0"/>
    </xf>
    <xf numFmtId="164" fontId="2" fillId="0" borderId="13" xfId="0" applyNumberFormat="1" applyFont="1" applyBorder="1" applyAlignment="1" applyProtection="1">
      <alignment horizontal="center" vertical="center"/>
      <protection locked="0"/>
    </xf>
    <xf numFmtId="0" fontId="2" fillId="4" borderId="10" xfId="0" applyFont="1" applyFill="1" applyBorder="1" applyAlignment="1" applyProtection="1">
      <alignment horizontal="center" vertical="center"/>
      <protection locked="0"/>
    </xf>
    <xf numFmtId="164" fontId="2" fillId="0" borderId="26" xfId="0" applyNumberFormat="1" applyFont="1" applyBorder="1" applyAlignment="1" applyProtection="1">
      <alignment horizontal="center" vertical="center"/>
    </xf>
    <xf numFmtId="164" fontId="2" fillId="0" borderId="10" xfId="0" applyNumberFormat="1" applyFont="1" applyBorder="1" applyAlignment="1" applyProtection="1">
      <alignment horizontal="center" vertical="center"/>
    </xf>
    <xf numFmtId="0" fontId="2" fillId="3" borderId="16" xfId="0" applyFont="1" applyFill="1" applyBorder="1" applyAlignment="1" applyProtection="1">
      <alignment horizontal="center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4" borderId="6" xfId="0" applyFont="1" applyFill="1" applyBorder="1" applyAlignment="1" applyProtection="1">
      <alignment horizontal="center" vertical="center"/>
    </xf>
    <xf numFmtId="3" fontId="2" fillId="0" borderId="26" xfId="0" applyNumberFormat="1" applyFont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8" xfId="0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3" borderId="5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  <protection locked="0"/>
    </xf>
    <xf numFmtId="0" fontId="2" fillId="5" borderId="17" xfId="0" applyFont="1" applyFill="1" applyBorder="1" applyAlignment="1" applyProtection="1">
      <alignment horizontal="center" vertical="center"/>
    </xf>
    <xf numFmtId="164" fontId="2" fillId="4" borderId="8" xfId="0" applyNumberFormat="1" applyFont="1" applyFill="1" applyBorder="1" applyAlignment="1" applyProtection="1">
      <alignment horizontal="center" vertical="center"/>
    </xf>
    <xf numFmtId="0" fontId="2" fillId="3" borderId="8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5" borderId="17" xfId="0" applyFon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right" vertical="center"/>
      <protection locked="0"/>
    </xf>
    <xf numFmtId="164" fontId="2" fillId="4" borderId="6" xfId="0" applyNumberFormat="1" applyFont="1" applyFill="1" applyBorder="1" applyAlignment="1" applyProtection="1">
      <alignment horizontal="center" vertical="center"/>
    </xf>
    <xf numFmtId="164" fontId="2" fillId="0" borderId="5" xfId="0" applyNumberFormat="1" applyFont="1" applyBorder="1" applyAlignment="1" applyProtection="1">
      <alignment horizontal="center" vertical="center"/>
    </xf>
    <xf numFmtId="164" fontId="2" fillId="0" borderId="9" xfId="0" applyNumberFormat="1" applyFont="1" applyBorder="1" applyAlignment="1" applyProtection="1">
      <alignment horizontal="center" vertical="center"/>
    </xf>
    <xf numFmtId="164" fontId="2" fillId="0" borderId="8" xfId="0" applyNumberFormat="1" applyFont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2" fillId="3" borderId="8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/>
    </xf>
    <xf numFmtId="0" fontId="4" fillId="3" borderId="9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0" fillId="0" borderId="12" xfId="0" applyBorder="1" applyAlignment="1" applyProtection="1">
      <alignment horizontal="right"/>
    </xf>
    <xf numFmtId="0" fontId="2" fillId="2" borderId="22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center" wrapText="1"/>
    </xf>
    <xf numFmtId="164" fontId="2" fillId="4" borderId="9" xfId="0" applyNumberFormat="1" applyFont="1" applyFill="1" applyBorder="1" applyAlignment="1" applyProtection="1">
      <alignment horizontal="center" vertical="center"/>
    </xf>
    <xf numFmtId="164" fontId="2" fillId="4" borderId="23" xfId="0" applyNumberFormat="1" applyFont="1" applyFill="1" applyBorder="1" applyAlignment="1" applyProtection="1">
      <alignment horizontal="center" vertical="center"/>
    </xf>
    <xf numFmtId="0" fontId="2" fillId="5" borderId="5" xfId="0" applyFont="1" applyFill="1" applyBorder="1" applyAlignment="1" applyProtection="1">
      <alignment horizontal="center" vertical="center"/>
    </xf>
    <xf numFmtId="0" fontId="2" fillId="5" borderId="9" xfId="0" applyFont="1" applyFill="1" applyBorder="1" applyAlignment="1" applyProtection="1">
      <alignment horizontal="center" vertical="center"/>
    </xf>
    <xf numFmtId="0" fontId="2" fillId="5" borderId="8" xfId="0" applyFont="1" applyFill="1" applyBorder="1" applyAlignment="1" applyProtection="1">
      <alignment horizontal="center" vertical="center"/>
    </xf>
    <xf numFmtId="164" fontId="2" fillId="4" borderId="19" xfId="0" applyNumberFormat="1" applyFont="1" applyFill="1" applyBorder="1" applyAlignment="1" applyProtection="1">
      <alignment horizontal="center" vertical="center"/>
      <protection locked="0"/>
    </xf>
    <xf numFmtId="164" fontId="2" fillId="4" borderId="9" xfId="0" applyNumberFormat="1" applyFont="1" applyFill="1" applyBorder="1" applyAlignment="1" applyProtection="1">
      <alignment horizontal="center" vertical="center"/>
      <protection locked="0"/>
    </xf>
    <xf numFmtId="164" fontId="2" fillId="4" borderId="23" xfId="0" applyNumberFormat="1" applyFont="1" applyFill="1" applyBorder="1" applyAlignment="1" applyProtection="1">
      <alignment horizontal="center" vertical="center"/>
      <protection locked="0"/>
    </xf>
    <xf numFmtId="164" fontId="2" fillId="4" borderId="19" xfId="0" applyNumberFormat="1" applyFont="1" applyFill="1" applyBorder="1" applyAlignment="1" applyProtection="1">
      <alignment horizontal="center" vertical="center"/>
    </xf>
    <xf numFmtId="3" fontId="2" fillId="4" borderId="5" xfId="0" applyNumberFormat="1" applyFont="1" applyFill="1" applyBorder="1" applyAlignment="1" applyProtection="1">
      <alignment horizontal="center" vertical="center"/>
    </xf>
    <xf numFmtId="0" fontId="2" fillId="4" borderId="9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2" fillId="4" borderId="5" xfId="0" applyFont="1" applyFill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  <xf numFmtId="3" fontId="2" fillId="4" borderId="9" xfId="0" applyNumberFormat="1" applyFont="1" applyFill="1" applyBorder="1" applyAlignment="1" applyProtection="1">
      <alignment horizontal="center" vertical="center"/>
    </xf>
    <xf numFmtId="3" fontId="2" fillId="4" borderId="8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5" borderId="22" xfId="0" applyFont="1" applyFill="1" applyBorder="1" applyAlignment="1" applyProtection="1">
      <alignment horizontal="center" vertical="center"/>
    </xf>
    <xf numFmtId="0" fontId="2" fillId="5" borderId="17" xfId="0" applyFont="1" applyFill="1" applyBorder="1" applyAlignment="1" applyProtection="1">
      <alignment horizontal="center" vertical="center"/>
    </xf>
    <xf numFmtId="0" fontId="2" fillId="5" borderId="18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</xf>
    <xf numFmtId="0" fontId="2" fillId="5" borderId="4" xfId="0" applyFont="1" applyFill="1" applyBorder="1" applyAlignment="1" applyProtection="1">
      <alignment horizontal="center" vertical="center"/>
    </xf>
    <xf numFmtId="164" fontId="2" fillId="4" borderId="5" xfId="0" applyNumberFormat="1" applyFont="1" applyFill="1" applyBorder="1" applyAlignment="1" applyProtection="1">
      <alignment horizontal="center" vertical="center"/>
      <protection locked="0"/>
    </xf>
    <xf numFmtId="164" fontId="2" fillId="4" borderId="5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  <protection locked="0"/>
    </xf>
    <xf numFmtId="0" fontId="2" fillId="3" borderId="14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3" fillId="3" borderId="20" xfId="0" applyFont="1" applyFill="1" applyBorder="1" applyAlignment="1" applyProtection="1">
      <alignment horizontal="center" vertical="center"/>
    </xf>
    <xf numFmtId="0" fontId="3" fillId="3" borderId="21" xfId="0" applyFont="1" applyFill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 applyProtection="1">
      <alignment horizontal="right" vertical="center"/>
      <protection locked="0"/>
    </xf>
    <xf numFmtId="164" fontId="2" fillId="4" borderId="8" xfId="0" applyNumberFormat="1" applyFont="1" applyFill="1" applyBorder="1" applyAlignment="1" applyProtection="1">
      <alignment horizontal="center" vertical="center"/>
      <protection locked="0"/>
    </xf>
    <xf numFmtId="0" fontId="2" fillId="5" borderId="5" xfId="0" applyFont="1" applyFill="1" applyBorder="1" applyAlignment="1" applyProtection="1">
      <alignment horizontal="center" vertical="center" wrapText="1"/>
    </xf>
    <xf numFmtId="0" fontId="2" fillId="5" borderId="8" xfId="0" applyFont="1" applyFill="1" applyBorder="1" applyAlignment="1" applyProtection="1">
      <alignment horizontal="center" vertical="center" wrapText="1"/>
    </xf>
    <xf numFmtId="164" fontId="2" fillId="4" borderId="10" xfId="0" applyNumberFormat="1" applyFont="1" applyFill="1" applyBorder="1" applyAlignment="1" applyProtection="1">
      <alignment horizontal="center" vertical="center"/>
    </xf>
    <xf numFmtId="164" fontId="2" fillId="4" borderId="6" xfId="0" applyNumberFormat="1" applyFont="1" applyFill="1" applyBorder="1" applyAlignment="1" applyProtection="1">
      <alignment horizontal="center" vertical="center"/>
    </xf>
    <xf numFmtId="164" fontId="2" fillId="4" borderId="15" xfId="0" applyNumberFormat="1" applyFont="1" applyFill="1" applyBorder="1" applyAlignment="1" applyProtection="1">
      <alignment horizontal="center" vertical="center"/>
    </xf>
    <xf numFmtId="0" fontId="5" fillId="3" borderId="20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2" fillId="5" borderId="5" xfId="0" applyFont="1" applyFill="1" applyBorder="1" applyAlignment="1" applyProtection="1">
      <alignment horizontal="center" vertical="center"/>
      <protection locked="0"/>
    </xf>
    <xf numFmtId="0" fontId="2" fillId="5" borderId="9" xfId="0" applyFont="1" applyFill="1" applyBorder="1" applyAlignment="1" applyProtection="1">
      <alignment horizontal="center" vertical="center"/>
      <protection locked="0"/>
    </xf>
    <xf numFmtId="0" fontId="2" fillId="5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U47"/>
  <sheetViews>
    <sheetView rightToLeft="1" workbookViewId="0">
      <selection activeCell="D6" sqref="D6"/>
    </sheetView>
  </sheetViews>
  <sheetFormatPr defaultColWidth="9" defaultRowHeight="15"/>
  <cols>
    <col min="1" max="1" width="1.28515625" style="11" customWidth="1"/>
    <col min="2" max="10" width="9" style="11"/>
    <col min="11" max="11" width="12.28515625" style="11" bestFit="1" customWidth="1"/>
    <col min="12" max="13" width="12.28515625" style="11" customWidth="1"/>
    <col min="14" max="14" width="11.5703125" style="11" bestFit="1" customWidth="1"/>
    <col min="15" max="15" width="11.5703125" style="11" customWidth="1"/>
    <col min="16" max="16" width="12.7109375" style="11" customWidth="1"/>
    <col min="17" max="17" width="8.28515625" style="11" customWidth="1"/>
    <col min="18" max="16384" width="9" style="11"/>
  </cols>
  <sheetData>
    <row r="1" spans="2:21">
      <c r="B1" s="61" t="s">
        <v>57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2:21">
      <c r="B2" s="61" t="s">
        <v>22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2:21" ht="21" customHeight="1" thickBot="1">
      <c r="B3" s="62" t="s">
        <v>55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2:21" ht="17.25" customHeight="1" thickBot="1">
      <c r="B4" s="51" t="s">
        <v>0</v>
      </c>
      <c r="C4" s="51" t="s">
        <v>1</v>
      </c>
      <c r="D4" s="63" t="s">
        <v>2</v>
      </c>
      <c r="E4" s="64"/>
      <c r="F4" s="64"/>
      <c r="G4" s="64"/>
      <c r="H4" s="64"/>
      <c r="I4" s="64"/>
      <c r="J4" s="64"/>
      <c r="K4" s="65"/>
      <c r="L4" s="59" t="s">
        <v>19</v>
      </c>
      <c r="M4" s="59" t="s">
        <v>61</v>
      </c>
      <c r="N4" s="54" t="s">
        <v>53</v>
      </c>
      <c r="O4" s="54" t="s">
        <v>4</v>
      </c>
      <c r="P4" s="54" t="s">
        <v>17</v>
      </c>
      <c r="Q4" s="54" t="s">
        <v>5</v>
      </c>
      <c r="R4" s="54" t="s">
        <v>6</v>
      </c>
      <c r="S4" s="54" t="s">
        <v>7</v>
      </c>
      <c r="T4" s="54" t="s">
        <v>23</v>
      </c>
      <c r="U4" s="54" t="s">
        <v>71</v>
      </c>
    </row>
    <row r="5" spans="2:21" ht="17.25" customHeight="1" thickBot="1">
      <c r="B5" s="53"/>
      <c r="C5" s="53"/>
      <c r="D5" s="13" t="s">
        <v>8</v>
      </c>
      <c r="E5" s="13" t="s">
        <v>9</v>
      </c>
      <c r="F5" s="13" t="s">
        <v>10</v>
      </c>
      <c r="G5" s="13" t="s">
        <v>11</v>
      </c>
      <c r="H5" s="13" t="s">
        <v>69</v>
      </c>
      <c r="I5" s="13" t="s">
        <v>70</v>
      </c>
      <c r="J5" s="13" t="s">
        <v>3</v>
      </c>
      <c r="K5" s="13" t="s">
        <v>12</v>
      </c>
      <c r="L5" s="60"/>
      <c r="M5" s="60"/>
      <c r="N5" s="55"/>
      <c r="O5" s="55"/>
      <c r="P5" s="55"/>
      <c r="Q5" s="55"/>
      <c r="R5" s="55"/>
      <c r="S5" s="55"/>
      <c r="T5" s="55"/>
      <c r="U5" s="55"/>
    </row>
    <row r="6" spans="2:21">
      <c r="B6" s="51" t="s">
        <v>13</v>
      </c>
      <c r="C6" s="5" t="s">
        <v>14</v>
      </c>
      <c r="D6" s="6">
        <f>فروردین!C6</f>
        <v>0</v>
      </c>
      <c r="E6" s="6">
        <f>فروردین!D6</f>
        <v>0</v>
      </c>
      <c r="F6" s="6">
        <f>فروردین!E6</f>
        <v>0</v>
      </c>
      <c r="G6" s="6">
        <f>فروردین!F6</f>
        <v>0</v>
      </c>
      <c r="H6" s="6">
        <f>فروردین!G6</f>
        <v>0</v>
      </c>
      <c r="I6" s="6">
        <f>فروردین!H6</f>
        <v>0</v>
      </c>
      <c r="J6" s="6">
        <f>فروردین!I6</f>
        <v>0</v>
      </c>
      <c r="K6" s="14">
        <f>D6+E6+F6+G6+H6+I6+J6</f>
        <v>0</v>
      </c>
      <c r="L6" s="48">
        <f>اردیبهشت!K3</f>
        <v>0</v>
      </c>
      <c r="M6" s="48">
        <f>فروردین!L6</f>
        <v>0</v>
      </c>
      <c r="N6" s="48">
        <f>فروردین!M6</f>
        <v>0</v>
      </c>
      <c r="O6" s="48">
        <f>فروردین!N6</f>
        <v>0</v>
      </c>
      <c r="P6" s="48">
        <f>فروردین!O6</f>
        <v>0</v>
      </c>
      <c r="Q6" s="48">
        <f>فروردین!P6</f>
        <v>0</v>
      </c>
      <c r="R6" s="48">
        <f>فروردین!Q6</f>
        <v>0</v>
      </c>
      <c r="S6" s="48">
        <f>فروردین!R6</f>
        <v>0</v>
      </c>
      <c r="T6" s="48">
        <f>فروردین!S6</f>
        <v>0</v>
      </c>
      <c r="U6" s="48">
        <f>SUM(K6:T8)-N6-K7-K8</f>
        <v>0</v>
      </c>
    </row>
    <row r="7" spans="2:21">
      <c r="B7" s="52"/>
      <c r="C7" s="7" t="s">
        <v>15</v>
      </c>
      <c r="D7" s="8">
        <f>فروردین!C7</f>
        <v>0</v>
      </c>
      <c r="E7" s="8">
        <f>فروردین!D7</f>
        <v>0</v>
      </c>
      <c r="F7" s="8">
        <f>فروردین!E7</f>
        <v>0</v>
      </c>
      <c r="G7" s="8">
        <f>فروردین!F7</f>
        <v>0</v>
      </c>
      <c r="H7" s="8">
        <f>فروردین!G7</f>
        <v>0</v>
      </c>
      <c r="I7" s="8">
        <f>فروردین!H7</f>
        <v>0</v>
      </c>
      <c r="J7" s="8">
        <f>فروردین!I7</f>
        <v>0</v>
      </c>
      <c r="K7" s="15">
        <f>D7+E7+F7+G7+H7+I7+J7</f>
        <v>0</v>
      </c>
      <c r="L7" s="49"/>
      <c r="M7" s="49"/>
      <c r="N7" s="49"/>
      <c r="O7" s="49"/>
      <c r="P7" s="49"/>
      <c r="Q7" s="49"/>
      <c r="R7" s="49"/>
      <c r="S7" s="49"/>
      <c r="T7" s="49"/>
      <c r="U7" s="49" t="e">
        <f>K7+N7+P7+Q7+R7+S7+#REF!</f>
        <v>#REF!</v>
      </c>
    </row>
    <row r="8" spans="2:21" ht="15.75" thickBot="1">
      <c r="B8" s="53"/>
      <c r="C8" s="32" t="s">
        <v>16</v>
      </c>
      <c r="D8" s="4">
        <f>فروردین!C8</f>
        <v>0</v>
      </c>
      <c r="E8" s="4">
        <f>فروردین!D8</f>
        <v>0</v>
      </c>
      <c r="F8" s="4">
        <f>فروردین!E8</f>
        <v>0</v>
      </c>
      <c r="G8" s="4">
        <f>فروردین!F8</f>
        <v>0</v>
      </c>
      <c r="H8" s="4">
        <f>فروردین!G8</f>
        <v>0</v>
      </c>
      <c r="I8" s="4">
        <f>فروردین!H8</f>
        <v>0</v>
      </c>
      <c r="J8" s="4">
        <f>فروردین!I8</f>
        <v>0</v>
      </c>
      <c r="K8" s="15">
        <f>D8+E8+F8+G8+H8+I8+J8</f>
        <v>0</v>
      </c>
      <c r="L8" s="50"/>
      <c r="M8" s="50"/>
      <c r="N8" s="50"/>
      <c r="O8" s="50"/>
      <c r="P8" s="50"/>
      <c r="Q8" s="50"/>
      <c r="R8" s="50"/>
      <c r="S8" s="50"/>
      <c r="T8" s="50"/>
      <c r="U8" s="50" t="e">
        <f>K8+N8+P8+Q8+R8+S8+#REF!</f>
        <v>#REF!</v>
      </c>
    </row>
    <row r="9" spans="2:21">
      <c r="B9" s="51" t="s">
        <v>24</v>
      </c>
      <c r="C9" s="31" t="s">
        <v>14</v>
      </c>
      <c r="D9" s="6">
        <f>اردیبهشت!C6</f>
        <v>0</v>
      </c>
      <c r="E9" s="6">
        <f>اردیبهشت!D6</f>
        <v>0</v>
      </c>
      <c r="F9" s="6">
        <f>اردیبهشت!E6</f>
        <v>0</v>
      </c>
      <c r="G9" s="6">
        <f>اردیبهشت!F6</f>
        <v>0</v>
      </c>
      <c r="H9" s="6">
        <f>اردیبهشت!G6</f>
        <v>0</v>
      </c>
      <c r="I9" s="6">
        <f>اردیبهشت!H6</f>
        <v>0</v>
      </c>
      <c r="J9" s="16">
        <f>اردیبهشت!I6</f>
        <v>0</v>
      </c>
      <c r="K9" s="16">
        <f t="shared" ref="K9:K44" si="0">D9+E9+F9+G9+H9+I9+J9</f>
        <v>0</v>
      </c>
      <c r="L9" s="48">
        <f>اردیبهشت!K6</f>
        <v>0</v>
      </c>
      <c r="M9" s="48">
        <f>اردیبهشت!L6</f>
        <v>0</v>
      </c>
      <c r="N9" s="48">
        <f>اردیبهشت!M6</f>
        <v>0</v>
      </c>
      <c r="O9" s="48">
        <f>اردیبهشت!N6</f>
        <v>0</v>
      </c>
      <c r="P9" s="48">
        <f>اردیبهشت!O6</f>
        <v>0</v>
      </c>
      <c r="Q9" s="48">
        <f>اردیبهشت!P6</f>
        <v>0</v>
      </c>
      <c r="R9" s="48">
        <f>اردیبهشت!Q6</f>
        <v>0</v>
      </c>
      <c r="S9" s="48">
        <f>اردیبهشت!R6</f>
        <v>0</v>
      </c>
      <c r="T9" s="48">
        <f>فروردین!S9</f>
        <v>0</v>
      </c>
      <c r="U9" s="48">
        <f>SUM(K9:T11)-N9</f>
        <v>0</v>
      </c>
    </row>
    <row r="10" spans="2:21">
      <c r="B10" s="52"/>
      <c r="C10" s="7" t="s">
        <v>15</v>
      </c>
      <c r="D10" s="8">
        <f>اردیبهشت!C7</f>
        <v>0</v>
      </c>
      <c r="E10" s="8">
        <f>اردیبهشت!D7</f>
        <v>0</v>
      </c>
      <c r="F10" s="8">
        <f>اردیبهشت!E7</f>
        <v>0</v>
      </c>
      <c r="G10" s="8">
        <f>اردیبهشت!F7</f>
        <v>0</v>
      </c>
      <c r="H10" s="8">
        <f>اردیبهشت!G7</f>
        <v>0</v>
      </c>
      <c r="I10" s="8">
        <f>اردیبهشت!H7</f>
        <v>0</v>
      </c>
      <c r="J10" s="8">
        <f>اردیبهشت!I7</f>
        <v>0</v>
      </c>
      <c r="K10" s="15">
        <f t="shared" si="0"/>
        <v>0</v>
      </c>
      <c r="L10" s="49"/>
      <c r="M10" s="49"/>
      <c r="N10" s="49"/>
      <c r="O10" s="49"/>
      <c r="P10" s="49"/>
      <c r="Q10" s="49"/>
      <c r="R10" s="49"/>
      <c r="S10" s="49"/>
      <c r="T10" s="49"/>
      <c r="U10" s="49" t="e">
        <f>K10+N10+P10+Q10+R10+S10+#REF!</f>
        <v>#REF!</v>
      </c>
    </row>
    <row r="11" spans="2:21" ht="15.75" thickBot="1">
      <c r="B11" s="53"/>
      <c r="C11" s="32" t="s">
        <v>16</v>
      </c>
      <c r="D11" s="4">
        <f>اردیبهشت!C8</f>
        <v>0</v>
      </c>
      <c r="E11" s="4">
        <f>اردیبهشت!D8</f>
        <v>0</v>
      </c>
      <c r="F11" s="4">
        <f>اردیبهشت!E8</f>
        <v>0</v>
      </c>
      <c r="G11" s="4">
        <f>اردیبهشت!F8</f>
        <v>0</v>
      </c>
      <c r="H11" s="4">
        <f>اردیبهشت!G8</f>
        <v>0</v>
      </c>
      <c r="I11" s="4">
        <f>اردیبهشت!H8</f>
        <v>0</v>
      </c>
      <c r="J11" s="4">
        <f>اردیبهشت!I8</f>
        <v>0</v>
      </c>
      <c r="K11" s="4">
        <f t="shared" si="0"/>
        <v>0</v>
      </c>
      <c r="L11" s="50"/>
      <c r="M11" s="50"/>
      <c r="N11" s="50"/>
      <c r="O11" s="50"/>
      <c r="P11" s="50"/>
      <c r="Q11" s="50"/>
      <c r="R11" s="50"/>
      <c r="S11" s="50"/>
      <c r="T11" s="50"/>
      <c r="U11" s="50" t="e">
        <f>K11+N11+P11+Q11+R11+S11+#REF!</f>
        <v>#REF!</v>
      </c>
    </row>
    <row r="12" spans="2:21">
      <c r="B12" s="51" t="s">
        <v>25</v>
      </c>
      <c r="C12" s="31" t="s">
        <v>14</v>
      </c>
      <c r="D12" s="6">
        <f>خرداد!C6</f>
        <v>0</v>
      </c>
      <c r="E12" s="6">
        <f>خرداد!D6</f>
        <v>0</v>
      </c>
      <c r="F12" s="6">
        <f>خرداد!E6</f>
        <v>0</v>
      </c>
      <c r="G12" s="6">
        <f>خرداد!F6</f>
        <v>0</v>
      </c>
      <c r="H12" s="6">
        <f>خرداد!G6</f>
        <v>0</v>
      </c>
      <c r="I12" s="6">
        <f>خرداد!H6</f>
        <v>0</v>
      </c>
      <c r="J12" s="6">
        <f>خرداد!I6</f>
        <v>0</v>
      </c>
      <c r="K12" s="15">
        <f t="shared" si="0"/>
        <v>0</v>
      </c>
      <c r="L12" s="48">
        <f>خرداد!K6</f>
        <v>0</v>
      </c>
      <c r="M12" s="48">
        <f>خرداد!L6</f>
        <v>0</v>
      </c>
      <c r="N12" s="48">
        <f>خرداد!M6</f>
        <v>0</v>
      </c>
      <c r="O12" s="48">
        <f>خرداد!N6</f>
        <v>0</v>
      </c>
      <c r="P12" s="48">
        <f>خرداد!O6</f>
        <v>0</v>
      </c>
      <c r="Q12" s="48">
        <f>خرداد!P6</f>
        <v>0</v>
      </c>
      <c r="R12" s="48">
        <f>خرداد!Q6</f>
        <v>0</v>
      </c>
      <c r="S12" s="48">
        <f>خرداد!R6</f>
        <v>0</v>
      </c>
      <c r="T12" s="48">
        <f>فروردین!S12</f>
        <v>0</v>
      </c>
      <c r="U12" s="48">
        <f>SUM(K12:T14)-N12</f>
        <v>0</v>
      </c>
    </row>
    <row r="13" spans="2:21">
      <c r="B13" s="52"/>
      <c r="C13" s="7" t="s">
        <v>15</v>
      </c>
      <c r="D13" s="8">
        <f>خرداد!C7</f>
        <v>0</v>
      </c>
      <c r="E13" s="8">
        <f>خرداد!D7</f>
        <v>0</v>
      </c>
      <c r="F13" s="8">
        <f>خرداد!E7</f>
        <v>0</v>
      </c>
      <c r="G13" s="8">
        <f>خرداد!F7</f>
        <v>0</v>
      </c>
      <c r="H13" s="8">
        <f>خرداد!G7</f>
        <v>0</v>
      </c>
      <c r="I13" s="8">
        <f>خرداد!H7</f>
        <v>0</v>
      </c>
      <c r="J13" s="8">
        <f>خرداد!I7</f>
        <v>0</v>
      </c>
      <c r="K13" s="15">
        <f t="shared" si="0"/>
        <v>0</v>
      </c>
      <c r="L13" s="49"/>
      <c r="M13" s="49"/>
      <c r="N13" s="49"/>
      <c r="O13" s="49"/>
      <c r="P13" s="49"/>
      <c r="Q13" s="49"/>
      <c r="R13" s="49"/>
      <c r="S13" s="49"/>
      <c r="T13" s="49"/>
      <c r="U13" s="49" t="e">
        <f>K13+N13+P13+Q13+R13+S13+#REF!</f>
        <v>#REF!</v>
      </c>
    </row>
    <row r="14" spans="2:21" ht="15.75" thickBot="1">
      <c r="B14" s="53"/>
      <c r="C14" s="32" t="s">
        <v>16</v>
      </c>
      <c r="D14" s="4">
        <f>خرداد!C8</f>
        <v>0</v>
      </c>
      <c r="E14" s="4">
        <f>خرداد!D8</f>
        <v>0</v>
      </c>
      <c r="F14" s="4">
        <f>خرداد!E8</f>
        <v>0</v>
      </c>
      <c r="G14" s="4">
        <f>خرداد!F8</f>
        <v>0</v>
      </c>
      <c r="H14" s="4">
        <f>خرداد!G8</f>
        <v>0</v>
      </c>
      <c r="I14" s="4">
        <f>خرداد!H8</f>
        <v>0</v>
      </c>
      <c r="J14" s="4">
        <f>خرداد!I8</f>
        <v>0</v>
      </c>
      <c r="K14" s="17">
        <f t="shared" si="0"/>
        <v>0</v>
      </c>
      <c r="L14" s="50"/>
      <c r="M14" s="50"/>
      <c r="N14" s="50"/>
      <c r="O14" s="50"/>
      <c r="P14" s="50"/>
      <c r="Q14" s="50"/>
      <c r="R14" s="50"/>
      <c r="S14" s="50"/>
      <c r="T14" s="50"/>
      <c r="U14" s="50" t="e">
        <f>K14+N14+P14+Q14+R14+S14+#REF!</f>
        <v>#REF!</v>
      </c>
    </row>
    <row r="15" spans="2:21">
      <c r="B15" s="51" t="s">
        <v>26</v>
      </c>
      <c r="C15" s="31" t="s">
        <v>14</v>
      </c>
      <c r="D15" s="6">
        <f>تیر!C6</f>
        <v>0</v>
      </c>
      <c r="E15" s="6">
        <f>تیر!D6</f>
        <v>0</v>
      </c>
      <c r="F15" s="6">
        <f>تیر!E6</f>
        <v>0</v>
      </c>
      <c r="G15" s="6">
        <f>تیر!F6</f>
        <v>0</v>
      </c>
      <c r="H15" s="6">
        <f>تیر!G6</f>
        <v>0</v>
      </c>
      <c r="I15" s="18">
        <f>تیر!H6</f>
        <v>0</v>
      </c>
      <c r="J15" s="16">
        <f>تیر!I6</f>
        <v>0</v>
      </c>
      <c r="K15" s="16">
        <f t="shared" si="0"/>
        <v>0</v>
      </c>
      <c r="L15" s="48">
        <f>تیر!K6</f>
        <v>0</v>
      </c>
      <c r="M15" s="48">
        <f>تیر!L6</f>
        <v>0</v>
      </c>
      <c r="N15" s="48">
        <f>تیر!M6</f>
        <v>0</v>
      </c>
      <c r="O15" s="48">
        <f>تیر!N6</f>
        <v>0</v>
      </c>
      <c r="P15" s="48">
        <f>تیر!O6</f>
        <v>0</v>
      </c>
      <c r="Q15" s="48">
        <f>تیر!P6</f>
        <v>0</v>
      </c>
      <c r="R15" s="48">
        <f>تیر!Q6</f>
        <v>0</v>
      </c>
      <c r="S15" s="48">
        <f>تیر!R6</f>
        <v>0</v>
      </c>
      <c r="T15" s="48">
        <f>فروردین!S15</f>
        <v>0</v>
      </c>
      <c r="U15" s="48">
        <f>SUM(K15:T17)-N15</f>
        <v>0</v>
      </c>
    </row>
    <row r="16" spans="2:21">
      <c r="B16" s="52"/>
      <c r="C16" s="7" t="s">
        <v>15</v>
      </c>
      <c r="D16" s="8">
        <f>تیر!C7</f>
        <v>0</v>
      </c>
      <c r="E16" s="8">
        <f>تیر!D7</f>
        <v>0</v>
      </c>
      <c r="F16" s="8">
        <f>تیر!E7</f>
        <v>0</v>
      </c>
      <c r="G16" s="8">
        <f>تیر!F7</f>
        <v>0</v>
      </c>
      <c r="H16" s="8">
        <f>تیر!G7</f>
        <v>0</v>
      </c>
      <c r="I16" s="8">
        <f>تیر!H7</f>
        <v>0</v>
      </c>
      <c r="J16" s="8">
        <f>تیر!I7</f>
        <v>0</v>
      </c>
      <c r="K16" s="15">
        <f t="shared" si="0"/>
        <v>0</v>
      </c>
      <c r="L16" s="49"/>
      <c r="M16" s="49"/>
      <c r="N16" s="49"/>
      <c r="O16" s="49"/>
      <c r="P16" s="49"/>
      <c r="Q16" s="49"/>
      <c r="R16" s="49"/>
      <c r="S16" s="49"/>
      <c r="T16" s="49"/>
      <c r="U16" s="49" t="e">
        <f>K16+N16+P16+Q16+R16+S16+#REF!</f>
        <v>#REF!</v>
      </c>
    </row>
    <row r="17" spans="2:21" ht="15.75" thickBot="1">
      <c r="B17" s="53"/>
      <c r="C17" s="19" t="s">
        <v>16</v>
      </c>
      <c r="D17" s="4">
        <f>تیر!C8</f>
        <v>0</v>
      </c>
      <c r="E17" s="4">
        <f>تیر!D8</f>
        <v>0</v>
      </c>
      <c r="F17" s="4">
        <f>تیر!E8</f>
        <v>0</v>
      </c>
      <c r="G17" s="4">
        <f>تیر!F8</f>
        <v>0</v>
      </c>
      <c r="H17" s="4">
        <f>تیر!G8</f>
        <v>0</v>
      </c>
      <c r="I17" s="4">
        <f>تیر!H8</f>
        <v>0</v>
      </c>
      <c r="J17" s="4">
        <f>تیر!I8</f>
        <v>0</v>
      </c>
      <c r="K17" s="17">
        <f t="shared" si="0"/>
        <v>0</v>
      </c>
      <c r="L17" s="50"/>
      <c r="M17" s="50"/>
      <c r="N17" s="50"/>
      <c r="O17" s="50"/>
      <c r="P17" s="50"/>
      <c r="Q17" s="50"/>
      <c r="R17" s="50"/>
      <c r="S17" s="50"/>
      <c r="T17" s="50"/>
      <c r="U17" s="50" t="e">
        <f>K17+N17+P17+Q17+R17+S17+#REF!</f>
        <v>#REF!</v>
      </c>
    </row>
    <row r="18" spans="2:21">
      <c r="B18" s="51" t="s">
        <v>27</v>
      </c>
      <c r="C18" s="5" t="s">
        <v>14</v>
      </c>
      <c r="D18" s="6">
        <f>مرداد!C6</f>
        <v>0</v>
      </c>
      <c r="E18" s="6">
        <f>مرداد!D6</f>
        <v>0</v>
      </c>
      <c r="F18" s="6">
        <f>مرداد!E6</f>
        <v>0</v>
      </c>
      <c r="G18" s="6">
        <f>مرداد!F6</f>
        <v>0</v>
      </c>
      <c r="H18" s="6">
        <f>مرداد!G6</f>
        <v>0</v>
      </c>
      <c r="I18" s="6">
        <f>مرداد!H6</f>
        <v>0</v>
      </c>
      <c r="J18" s="6">
        <f>مرداد!I6</f>
        <v>0</v>
      </c>
      <c r="K18" s="16">
        <f t="shared" si="0"/>
        <v>0</v>
      </c>
      <c r="L18" s="48">
        <f>مرداد!K6</f>
        <v>0</v>
      </c>
      <c r="M18" s="48">
        <f>مرداد!L6</f>
        <v>0</v>
      </c>
      <c r="N18" s="48">
        <f>مرداد!M6</f>
        <v>0</v>
      </c>
      <c r="O18" s="48">
        <f>مرداد!N6</f>
        <v>0</v>
      </c>
      <c r="P18" s="48">
        <f>مرداد!O6</f>
        <v>0</v>
      </c>
      <c r="Q18" s="48">
        <f>مرداد!P6</f>
        <v>0</v>
      </c>
      <c r="R18" s="48">
        <f>مرداد!Q6</f>
        <v>0</v>
      </c>
      <c r="S18" s="48">
        <f>مرداد!R6</f>
        <v>0</v>
      </c>
      <c r="T18" s="48">
        <f>فروردین!S18</f>
        <v>0</v>
      </c>
      <c r="U18" s="48">
        <f>SUM(K18:T20)-N18</f>
        <v>0</v>
      </c>
    </row>
    <row r="19" spans="2:21">
      <c r="B19" s="52"/>
      <c r="C19" s="7" t="s">
        <v>15</v>
      </c>
      <c r="D19" s="8">
        <f>مرداد!C7</f>
        <v>0</v>
      </c>
      <c r="E19" s="8">
        <f>مرداد!D7</f>
        <v>0</v>
      </c>
      <c r="F19" s="8">
        <f>مرداد!E7</f>
        <v>0</v>
      </c>
      <c r="G19" s="8">
        <f>مرداد!F7</f>
        <v>0</v>
      </c>
      <c r="H19" s="8">
        <f>مرداد!G7</f>
        <v>0</v>
      </c>
      <c r="I19" s="8">
        <f>مرداد!H7</f>
        <v>0</v>
      </c>
      <c r="J19" s="8">
        <f>مرداد!I7</f>
        <v>0</v>
      </c>
      <c r="K19" s="15">
        <f t="shared" si="0"/>
        <v>0</v>
      </c>
      <c r="L19" s="49"/>
      <c r="M19" s="49"/>
      <c r="N19" s="49"/>
      <c r="O19" s="49"/>
      <c r="P19" s="49"/>
      <c r="Q19" s="49"/>
      <c r="R19" s="49"/>
      <c r="S19" s="49"/>
      <c r="T19" s="49"/>
      <c r="U19" s="49" t="e">
        <f>K19+N19+P19+Q19+R19+S19+#REF!</f>
        <v>#REF!</v>
      </c>
    </row>
    <row r="20" spans="2:21" ht="15.75" thickBot="1">
      <c r="B20" s="53"/>
      <c r="C20" s="32" t="s">
        <v>16</v>
      </c>
      <c r="D20" s="4">
        <f>مرداد!C8</f>
        <v>0</v>
      </c>
      <c r="E20" s="4">
        <f>مرداد!D8</f>
        <v>0</v>
      </c>
      <c r="F20" s="4">
        <f>مرداد!E8</f>
        <v>0</v>
      </c>
      <c r="G20" s="4">
        <f>مرداد!F8</f>
        <v>0</v>
      </c>
      <c r="H20" s="4">
        <f>مرداد!G8</f>
        <v>0</v>
      </c>
      <c r="I20" s="4">
        <f>مرداد!H8</f>
        <v>0</v>
      </c>
      <c r="J20" s="4">
        <f>مرداد!I8</f>
        <v>0</v>
      </c>
      <c r="K20" s="17">
        <f t="shared" si="0"/>
        <v>0</v>
      </c>
      <c r="L20" s="50"/>
      <c r="M20" s="50"/>
      <c r="N20" s="50"/>
      <c r="O20" s="50"/>
      <c r="P20" s="50"/>
      <c r="Q20" s="50"/>
      <c r="R20" s="50"/>
      <c r="S20" s="50"/>
      <c r="T20" s="50"/>
      <c r="U20" s="50" t="e">
        <f>K20+N20+P20+Q20+R20+S20+#REF!</f>
        <v>#REF!</v>
      </c>
    </row>
    <row r="21" spans="2:21" ht="15" customHeight="1">
      <c r="B21" s="56" t="s">
        <v>28</v>
      </c>
      <c r="C21" s="33" t="s">
        <v>14</v>
      </c>
      <c r="D21" s="6">
        <f>'تغییر تعرفه'!C6</f>
        <v>0</v>
      </c>
      <c r="E21" s="6">
        <f>'تغییر تعرفه'!D6</f>
        <v>0</v>
      </c>
      <c r="F21" s="6">
        <f>'تغییر تعرفه'!E6</f>
        <v>0</v>
      </c>
      <c r="G21" s="6">
        <f>'تغییر تعرفه'!F6</f>
        <v>0</v>
      </c>
      <c r="H21" s="6">
        <f>'تغییر تعرفه'!G6</f>
        <v>0</v>
      </c>
      <c r="I21" s="6">
        <f>'تغییر تعرفه'!H6</f>
        <v>0</v>
      </c>
      <c r="J21" s="6">
        <f>'تغییر تعرفه'!I6</f>
        <v>0</v>
      </c>
      <c r="K21" s="16">
        <f t="shared" si="0"/>
        <v>0</v>
      </c>
      <c r="L21" s="48">
        <f>'تغییر تعرفه'!K6</f>
        <v>0</v>
      </c>
      <c r="M21" s="48">
        <f>'تغییر تعرفه'!L6</f>
        <v>0</v>
      </c>
      <c r="N21" s="48">
        <f>'تغییر تعرفه'!M6</f>
        <v>0</v>
      </c>
      <c r="O21" s="48">
        <f>'تغییر تعرفه'!N6</f>
        <v>0</v>
      </c>
      <c r="P21" s="48">
        <f>'تغییر تعرفه'!O6</f>
        <v>0</v>
      </c>
      <c r="Q21" s="48">
        <f>'تغییر تعرفه'!P6</f>
        <v>0</v>
      </c>
      <c r="R21" s="48">
        <f>'تغییر تعرفه'!Q6</f>
        <v>0</v>
      </c>
      <c r="S21" s="48">
        <f>'تغییر تعرفه'!R6</f>
        <v>0</v>
      </c>
      <c r="T21" s="48">
        <f>فروردین!S21</f>
        <v>0</v>
      </c>
      <c r="U21" s="48">
        <f>SUM(K21:T23)-N21</f>
        <v>0</v>
      </c>
    </row>
    <row r="22" spans="2:21" ht="16.5" customHeight="1">
      <c r="B22" s="57"/>
      <c r="C22" s="7" t="s">
        <v>15</v>
      </c>
      <c r="D22" s="8">
        <f>'تغییر تعرفه'!C7</f>
        <v>0</v>
      </c>
      <c r="E22" s="8">
        <f>'تغییر تعرفه'!D7</f>
        <v>0</v>
      </c>
      <c r="F22" s="8">
        <f>'تغییر تعرفه'!E7</f>
        <v>0</v>
      </c>
      <c r="G22" s="8">
        <f>'تغییر تعرفه'!F7</f>
        <v>0</v>
      </c>
      <c r="H22" s="8">
        <f>'تغییر تعرفه'!G7</f>
        <v>0</v>
      </c>
      <c r="I22" s="8">
        <f>'تغییر تعرفه'!H7</f>
        <v>0</v>
      </c>
      <c r="J22" s="8">
        <f>'تغییر تعرفه'!I7</f>
        <v>0</v>
      </c>
      <c r="K22" s="15">
        <f t="shared" si="0"/>
        <v>0</v>
      </c>
      <c r="L22" s="49"/>
      <c r="M22" s="49"/>
      <c r="N22" s="49"/>
      <c r="O22" s="49"/>
      <c r="P22" s="49"/>
      <c r="Q22" s="49"/>
      <c r="R22" s="49"/>
      <c r="S22" s="49"/>
      <c r="T22" s="49"/>
      <c r="U22" s="49" t="e">
        <f>K22+N22+P22+Q22+R22+S22+#REF!</f>
        <v>#REF!</v>
      </c>
    </row>
    <row r="23" spans="2:21" ht="15.75" customHeight="1" thickBot="1">
      <c r="B23" s="58"/>
      <c r="C23" s="32" t="s">
        <v>16</v>
      </c>
      <c r="D23" s="4">
        <f>'تغییر تعرفه'!C8</f>
        <v>0</v>
      </c>
      <c r="E23" s="4">
        <f>'تغییر تعرفه'!D8</f>
        <v>0</v>
      </c>
      <c r="F23" s="4">
        <f>'تغییر تعرفه'!E8</f>
        <v>0</v>
      </c>
      <c r="G23" s="4">
        <f>'تغییر تعرفه'!F8</f>
        <v>0</v>
      </c>
      <c r="H23" s="4">
        <f>'تغییر تعرفه'!G8</f>
        <v>0</v>
      </c>
      <c r="I23" s="4">
        <f>'تغییر تعرفه'!H8</f>
        <v>0</v>
      </c>
      <c r="J23" s="4">
        <f>'تغییر تعرفه'!I8</f>
        <v>0</v>
      </c>
      <c r="K23" s="17">
        <f t="shared" si="0"/>
        <v>0</v>
      </c>
      <c r="L23" s="50"/>
      <c r="M23" s="50"/>
      <c r="N23" s="50"/>
      <c r="O23" s="50"/>
      <c r="P23" s="50"/>
      <c r="Q23" s="50"/>
      <c r="R23" s="50"/>
      <c r="S23" s="50"/>
      <c r="T23" s="50"/>
      <c r="U23" s="50" t="e">
        <f>K23+N23+P23+Q23+R23+S23+#REF!</f>
        <v>#REF!</v>
      </c>
    </row>
    <row r="24" spans="2:21">
      <c r="B24" s="51" t="s">
        <v>29</v>
      </c>
      <c r="C24" s="33" t="s">
        <v>14</v>
      </c>
      <c r="D24" s="6">
        <f>شهریور!C6</f>
        <v>0</v>
      </c>
      <c r="E24" s="6">
        <f>شهریور!D6</f>
        <v>0</v>
      </c>
      <c r="F24" s="6">
        <f>شهریور!E6</f>
        <v>0</v>
      </c>
      <c r="G24" s="6">
        <f>شهریور!F6</f>
        <v>0</v>
      </c>
      <c r="H24" s="6">
        <f>شهریور!G6</f>
        <v>0</v>
      </c>
      <c r="I24" s="6">
        <f>شهریور!H6</f>
        <v>0</v>
      </c>
      <c r="J24" s="6">
        <f>شهریور!I6</f>
        <v>0</v>
      </c>
      <c r="K24" s="16">
        <f t="shared" si="0"/>
        <v>0</v>
      </c>
      <c r="L24" s="48">
        <f>شهریور!K6</f>
        <v>0</v>
      </c>
      <c r="M24" s="48">
        <f>شهریور!L6</f>
        <v>0</v>
      </c>
      <c r="N24" s="48">
        <f>شهریور!M6</f>
        <v>0</v>
      </c>
      <c r="O24" s="48">
        <f>شهریور!N6</f>
        <v>0</v>
      </c>
      <c r="P24" s="48">
        <f>شهریور!O6</f>
        <v>0</v>
      </c>
      <c r="Q24" s="48">
        <f>شهریور!P6</f>
        <v>0</v>
      </c>
      <c r="R24" s="48">
        <f>شهریور!Q6</f>
        <v>0</v>
      </c>
      <c r="S24" s="48">
        <f>شهریور!R6</f>
        <v>0</v>
      </c>
      <c r="T24" s="48">
        <f>فروردین!S24</f>
        <v>0</v>
      </c>
      <c r="U24" s="48">
        <f>SUM(K24:T26)-N24</f>
        <v>0</v>
      </c>
    </row>
    <row r="25" spans="2:21">
      <c r="B25" s="52"/>
      <c r="C25" s="7" t="s">
        <v>15</v>
      </c>
      <c r="D25" s="8">
        <f>شهریور!C7</f>
        <v>0</v>
      </c>
      <c r="E25" s="8">
        <f>شهریور!D7</f>
        <v>0</v>
      </c>
      <c r="F25" s="8">
        <f>شهریور!E7</f>
        <v>0</v>
      </c>
      <c r="G25" s="8">
        <f>شهریور!F7</f>
        <v>0</v>
      </c>
      <c r="H25" s="8">
        <f>شهریور!G7</f>
        <v>0</v>
      </c>
      <c r="I25" s="8">
        <f>شهریور!H7</f>
        <v>0</v>
      </c>
      <c r="J25" s="8">
        <f>شهریور!I7</f>
        <v>0</v>
      </c>
      <c r="K25" s="15">
        <f t="shared" si="0"/>
        <v>0</v>
      </c>
      <c r="L25" s="49"/>
      <c r="M25" s="49"/>
      <c r="N25" s="49"/>
      <c r="O25" s="49"/>
      <c r="P25" s="49"/>
      <c r="Q25" s="49"/>
      <c r="R25" s="49"/>
      <c r="S25" s="49"/>
      <c r="T25" s="49"/>
      <c r="U25" s="49" t="e">
        <f>K25+N25+P25+Q25+R25+S25+#REF!</f>
        <v>#REF!</v>
      </c>
    </row>
    <row r="26" spans="2:21" ht="15.75" thickBot="1">
      <c r="B26" s="53"/>
      <c r="C26" s="32" t="s">
        <v>16</v>
      </c>
      <c r="D26" s="4">
        <f>شهریور!C8</f>
        <v>0</v>
      </c>
      <c r="E26" s="4">
        <f>شهریور!D8</f>
        <v>0</v>
      </c>
      <c r="F26" s="4">
        <f>شهریور!E8</f>
        <v>0</v>
      </c>
      <c r="G26" s="4">
        <f>شهریور!F8</f>
        <v>0</v>
      </c>
      <c r="H26" s="4">
        <f>شهریور!G8</f>
        <v>0</v>
      </c>
      <c r="I26" s="4">
        <f>شهریور!H8</f>
        <v>0</v>
      </c>
      <c r="J26" s="4">
        <f>شهریور!I8</f>
        <v>0</v>
      </c>
      <c r="K26" s="17">
        <f t="shared" si="0"/>
        <v>0</v>
      </c>
      <c r="L26" s="50"/>
      <c r="M26" s="50"/>
      <c r="N26" s="50"/>
      <c r="O26" s="50"/>
      <c r="P26" s="50"/>
      <c r="Q26" s="50"/>
      <c r="R26" s="50"/>
      <c r="S26" s="50"/>
      <c r="T26" s="50"/>
      <c r="U26" s="50" t="e">
        <f>K26+N26+P26+Q26+R26+S26+#REF!</f>
        <v>#REF!</v>
      </c>
    </row>
    <row r="27" spans="2:21">
      <c r="B27" s="51" t="s">
        <v>30</v>
      </c>
      <c r="C27" s="33" t="s">
        <v>14</v>
      </c>
      <c r="D27" s="6">
        <f>مهر!C6</f>
        <v>0</v>
      </c>
      <c r="E27" s="6">
        <f>مهر!D6</f>
        <v>0</v>
      </c>
      <c r="F27" s="6">
        <f>مهر!E6</f>
        <v>0</v>
      </c>
      <c r="G27" s="6">
        <f>مهر!F6</f>
        <v>0</v>
      </c>
      <c r="H27" s="6">
        <f>مهر!G6</f>
        <v>0</v>
      </c>
      <c r="I27" s="6">
        <f>مهر!H6</f>
        <v>0</v>
      </c>
      <c r="J27" s="6">
        <f>مهر!I6</f>
        <v>0</v>
      </c>
      <c r="K27" s="16">
        <f t="shared" si="0"/>
        <v>0</v>
      </c>
      <c r="L27" s="48">
        <f>مهر!K6</f>
        <v>0</v>
      </c>
      <c r="M27" s="48">
        <f>مهر!L6</f>
        <v>0</v>
      </c>
      <c r="N27" s="48">
        <f>مهر!M6</f>
        <v>0</v>
      </c>
      <c r="O27" s="48">
        <f>مهر!N6</f>
        <v>0</v>
      </c>
      <c r="P27" s="48">
        <f>مهر!O6</f>
        <v>0</v>
      </c>
      <c r="Q27" s="48">
        <f>مهر!P6</f>
        <v>0</v>
      </c>
      <c r="R27" s="48">
        <f>مهر!Q6</f>
        <v>0</v>
      </c>
      <c r="S27" s="48">
        <f>مهر!R6</f>
        <v>0</v>
      </c>
      <c r="T27" s="48">
        <f>فروردین!S27</f>
        <v>0</v>
      </c>
      <c r="U27" s="48">
        <f>SUM(K27:T29)-N27</f>
        <v>0</v>
      </c>
    </row>
    <row r="28" spans="2:21">
      <c r="B28" s="52"/>
      <c r="C28" s="7" t="s">
        <v>15</v>
      </c>
      <c r="D28" s="8">
        <f>مهر!C7</f>
        <v>0</v>
      </c>
      <c r="E28" s="8">
        <f>مهر!D7</f>
        <v>0</v>
      </c>
      <c r="F28" s="8">
        <f>مهر!E7</f>
        <v>0</v>
      </c>
      <c r="G28" s="8">
        <f>مهر!F7</f>
        <v>0</v>
      </c>
      <c r="H28" s="8">
        <f>مهر!G7</f>
        <v>0</v>
      </c>
      <c r="I28" s="8">
        <f>مهر!H7</f>
        <v>0</v>
      </c>
      <c r="J28" s="8">
        <f>مهر!I7</f>
        <v>0</v>
      </c>
      <c r="K28" s="15">
        <f t="shared" si="0"/>
        <v>0</v>
      </c>
      <c r="L28" s="49"/>
      <c r="M28" s="49"/>
      <c r="N28" s="49"/>
      <c r="O28" s="49"/>
      <c r="P28" s="49"/>
      <c r="Q28" s="49"/>
      <c r="R28" s="49"/>
      <c r="S28" s="49"/>
      <c r="T28" s="49"/>
      <c r="U28" s="49" t="e">
        <f>K28+N28+P28+Q28+R28+S28+#REF!</f>
        <v>#REF!</v>
      </c>
    </row>
    <row r="29" spans="2:21" ht="15.75" thickBot="1">
      <c r="B29" s="53"/>
      <c r="C29" s="33" t="s">
        <v>16</v>
      </c>
      <c r="D29" s="4">
        <f>مهر!C8</f>
        <v>0</v>
      </c>
      <c r="E29" s="4">
        <f>مهر!D8</f>
        <v>0</v>
      </c>
      <c r="F29" s="4">
        <f>مهر!E8</f>
        <v>0</v>
      </c>
      <c r="G29" s="4">
        <f>مهر!F8</f>
        <v>0</v>
      </c>
      <c r="H29" s="4">
        <f>مهر!G8</f>
        <v>0</v>
      </c>
      <c r="I29" s="4">
        <f>مهر!H8</f>
        <v>0</v>
      </c>
      <c r="J29" s="4">
        <f>مهر!I8</f>
        <v>0</v>
      </c>
      <c r="K29" s="17">
        <f t="shared" si="0"/>
        <v>0</v>
      </c>
      <c r="L29" s="50"/>
      <c r="M29" s="50"/>
      <c r="N29" s="50"/>
      <c r="O29" s="50"/>
      <c r="P29" s="50"/>
      <c r="Q29" s="50"/>
      <c r="R29" s="50"/>
      <c r="S29" s="50"/>
      <c r="T29" s="50"/>
      <c r="U29" s="50" t="e">
        <f>K29+N29+P29+Q29+R29+S29+#REF!</f>
        <v>#REF!</v>
      </c>
    </row>
    <row r="30" spans="2:21">
      <c r="B30" s="51" t="s">
        <v>31</v>
      </c>
      <c r="C30" s="31" t="s">
        <v>14</v>
      </c>
      <c r="D30" s="6">
        <f>آبان!C6</f>
        <v>0</v>
      </c>
      <c r="E30" s="6">
        <f>آبان!D6</f>
        <v>0</v>
      </c>
      <c r="F30" s="6">
        <f>آبان!E6</f>
        <v>0</v>
      </c>
      <c r="G30" s="6">
        <f>آبان!F6</f>
        <v>0</v>
      </c>
      <c r="H30" s="6">
        <f>آبان!G6</f>
        <v>0</v>
      </c>
      <c r="I30" s="6">
        <f>آبان!H6</f>
        <v>0</v>
      </c>
      <c r="J30" s="6">
        <f>آبان!I6</f>
        <v>0</v>
      </c>
      <c r="K30" s="16">
        <f t="shared" si="0"/>
        <v>0</v>
      </c>
      <c r="L30" s="48">
        <f>آبان!K6</f>
        <v>0</v>
      </c>
      <c r="M30" s="48">
        <f>آبان!L6</f>
        <v>0</v>
      </c>
      <c r="N30" s="48">
        <f>آبان!M6</f>
        <v>0</v>
      </c>
      <c r="O30" s="48">
        <f>آبان!N6</f>
        <v>0</v>
      </c>
      <c r="P30" s="48">
        <f>آبان!O6</f>
        <v>0</v>
      </c>
      <c r="Q30" s="48">
        <f>آبان!P6</f>
        <v>0</v>
      </c>
      <c r="R30" s="48">
        <f>آبان!Q6</f>
        <v>0</v>
      </c>
      <c r="S30" s="48">
        <f>آبان!R6</f>
        <v>0</v>
      </c>
      <c r="T30" s="48">
        <f>فروردین!S30</f>
        <v>0</v>
      </c>
      <c r="U30" s="48">
        <f>SUM(K30:T32)-N30</f>
        <v>0</v>
      </c>
    </row>
    <row r="31" spans="2:21">
      <c r="B31" s="52"/>
      <c r="C31" s="7" t="s">
        <v>15</v>
      </c>
      <c r="D31" s="8">
        <f>آبان!C7</f>
        <v>0</v>
      </c>
      <c r="E31" s="8">
        <f>آبان!D7</f>
        <v>0</v>
      </c>
      <c r="F31" s="8">
        <f>آبان!E7</f>
        <v>0</v>
      </c>
      <c r="G31" s="8">
        <f>آبان!F7</f>
        <v>0</v>
      </c>
      <c r="H31" s="8">
        <f>آبان!G7</f>
        <v>0</v>
      </c>
      <c r="I31" s="8">
        <f>آبان!H7</f>
        <v>0</v>
      </c>
      <c r="J31" s="8">
        <f>آبان!I7</f>
        <v>0</v>
      </c>
      <c r="K31" s="15">
        <f t="shared" si="0"/>
        <v>0</v>
      </c>
      <c r="L31" s="49"/>
      <c r="M31" s="49"/>
      <c r="N31" s="49"/>
      <c r="O31" s="49"/>
      <c r="P31" s="49"/>
      <c r="Q31" s="49"/>
      <c r="R31" s="49"/>
      <c r="S31" s="49"/>
      <c r="T31" s="49"/>
      <c r="U31" s="49" t="e">
        <f>K31+N31+P31+Q31+R31+S31+#REF!</f>
        <v>#REF!</v>
      </c>
    </row>
    <row r="32" spans="2:21" ht="15.75" thickBot="1">
      <c r="B32" s="53"/>
      <c r="C32" s="32" t="s">
        <v>16</v>
      </c>
      <c r="D32" s="4">
        <f>آبان!C8</f>
        <v>0</v>
      </c>
      <c r="E32" s="4">
        <f>آبان!D8</f>
        <v>0</v>
      </c>
      <c r="F32" s="4">
        <f>آبان!E8</f>
        <v>0</v>
      </c>
      <c r="G32" s="4">
        <f>آبان!F8</f>
        <v>0</v>
      </c>
      <c r="H32" s="4">
        <f>آبان!G8</f>
        <v>0</v>
      </c>
      <c r="I32" s="4">
        <f>آبان!H8</f>
        <v>0</v>
      </c>
      <c r="J32" s="4">
        <f>آبان!I8</f>
        <v>0</v>
      </c>
      <c r="K32" s="17">
        <f t="shared" si="0"/>
        <v>0</v>
      </c>
      <c r="L32" s="50"/>
      <c r="M32" s="50"/>
      <c r="N32" s="50"/>
      <c r="O32" s="50"/>
      <c r="P32" s="50"/>
      <c r="Q32" s="50"/>
      <c r="R32" s="50"/>
      <c r="S32" s="50"/>
      <c r="T32" s="50"/>
      <c r="U32" s="50" t="e">
        <f>K32+N32+P32+Q32+R32+S32+#REF!</f>
        <v>#REF!</v>
      </c>
    </row>
    <row r="33" spans="2:21">
      <c r="B33" s="51" t="s">
        <v>32</v>
      </c>
      <c r="C33" s="33" t="s">
        <v>14</v>
      </c>
      <c r="D33" s="6">
        <f>آذر!C6</f>
        <v>0</v>
      </c>
      <c r="E33" s="6">
        <f>آذر!D6</f>
        <v>0</v>
      </c>
      <c r="F33" s="6">
        <f>آذر!E6</f>
        <v>0</v>
      </c>
      <c r="G33" s="6">
        <f>آذر!F6</f>
        <v>0</v>
      </c>
      <c r="H33" s="6">
        <f>آذر!G6</f>
        <v>0</v>
      </c>
      <c r="I33" s="6">
        <f>آذر!H6</f>
        <v>0</v>
      </c>
      <c r="J33" s="6">
        <f>آذر!I6</f>
        <v>0</v>
      </c>
      <c r="K33" s="16">
        <f t="shared" si="0"/>
        <v>0</v>
      </c>
      <c r="L33" s="48">
        <f>آذر!K6</f>
        <v>0</v>
      </c>
      <c r="M33" s="48">
        <f>آذر!L6</f>
        <v>0</v>
      </c>
      <c r="N33" s="48">
        <f>آذر!M6</f>
        <v>0</v>
      </c>
      <c r="O33" s="48">
        <f>آذر!N6</f>
        <v>0</v>
      </c>
      <c r="P33" s="48">
        <f>آذر!O6</f>
        <v>0</v>
      </c>
      <c r="Q33" s="48">
        <f>آذر!P6</f>
        <v>0</v>
      </c>
      <c r="R33" s="48">
        <f>آذر!Q6</f>
        <v>0</v>
      </c>
      <c r="S33" s="48">
        <f>آذر!R6</f>
        <v>0</v>
      </c>
      <c r="T33" s="48">
        <f>فروردین!S33</f>
        <v>0</v>
      </c>
      <c r="U33" s="48">
        <f>SUM(K33:T35)-N33</f>
        <v>0</v>
      </c>
    </row>
    <row r="34" spans="2:21">
      <c r="B34" s="52"/>
      <c r="C34" s="7" t="s">
        <v>15</v>
      </c>
      <c r="D34" s="8">
        <f>آذر!C7</f>
        <v>0</v>
      </c>
      <c r="E34" s="8">
        <f>آذر!D7</f>
        <v>0</v>
      </c>
      <c r="F34" s="8">
        <f>آذر!E7</f>
        <v>0</v>
      </c>
      <c r="G34" s="8">
        <f>آذر!F7</f>
        <v>0</v>
      </c>
      <c r="H34" s="8">
        <f>آذر!G7</f>
        <v>0</v>
      </c>
      <c r="I34" s="8">
        <f>آذر!H7</f>
        <v>0</v>
      </c>
      <c r="J34" s="8">
        <f>آذر!I7</f>
        <v>0</v>
      </c>
      <c r="K34" s="15">
        <f t="shared" si="0"/>
        <v>0</v>
      </c>
      <c r="L34" s="49"/>
      <c r="M34" s="49"/>
      <c r="N34" s="49"/>
      <c r="O34" s="49"/>
      <c r="P34" s="49"/>
      <c r="Q34" s="49"/>
      <c r="R34" s="49"/>
      <c r="S34" s="49"/>
      <c r="T34" s="49"/>
      <c r="U34" s="49" t="e">
        <f>K34+N34+P34+Q34+R34+S34+#REF!</f>
        <v>#REF!</v>
      </c>
    </row>
    <row r="35" spans="2:21" ht="15.75" thickBot="1">
      <c r="B35" s="53"/>
      <c r="C35" s="32" t="s">
        <v>16</v>
      </c>
      <c r="D35" s="4">
        <f>آذر!C8</f>
        <v>0</v>
      </c>
      <c r="E35" s="4">
        <f>آذر!D8</f>
        <v>0</v>
      </c>
      <c r="F35" s="4">
        <f>آذر!E8</f>
        <v>0</v>
      </c>
      <c r="G35" s="4">
        <f>آذر!F8</f>
        <v>0</v>
      </c>
      <c r="H35" s="4">
        <f>آذر!G8</f>
        <v>0</v>
      </c>
      <c r="I35" s="4">
        <f>آذر!H8</f>
        <v>0</v>
      </c>
      <c r="J35" s="4">
        <f>آذر!I8</f>
        <v>0</v>
      </c>
      <c r="K35" s="17">
        <f t="shared" si="0"/>
        <v>0</v>
      </c>
      <c r="L35" s="50"/>
      <c r="M35" s="50"/>
      <c r="N35" s="50"/>
      <c r="O35" s="50"/>
      <c r="P35" s="50"/>
      <c r="Q35" s="50"/>
      <c r="R35" s="50"/>
      <c r="S35" s="50"/>
      <c r="T35" s="50"/>
      <c r="U35" s="50" t="e">
        <f>K35+N35+P35+Q35+R35+S35+#REF!</f>
        <v>#REF!</v>
      </c>
    </row>
    <row r="36" spans="2:21">
      <c r="B36" s="51" t="s">
        <v>33</v>
      </c>
      <c r="C36" s="33" t="s">
        <v>14</v>
      </c>
      <c r="D36" s="6">
        <f>دی!C6</f>
        <v>0</v>
      </c>
      <c r="E36" s="6">
        <f>دی!D6</f>
        <v>0</v>
      </c>
      <c r="F36" s="6">
        <f>دی!E6</f>
        <v>0</v>
      </c>
      <c r="G36" s="6">
        <f>دی!F6</f>
        <v>0</v>
      </c>
      <c r="H36" s="6">
        <f>دی!G6</f>
        <v>0</v>
      </c>
      <c r="I36" s="6">
        <f>دی!H6</f>
        <v>0</v>
      </c>
      <c r="J36" s="6">
        <f>دی!I6</f>
        <v>0</v>
      </c>
      <c r="K36" s="16">
        <f t="shared" si="0"/>
        <v>0</v>
      </c>
      <c r="L36" s="48">
        <f>دی!K6</f>
        <v>0</v>
      </c>
      <c r="M36" s="48">
        <f>دی!L6</f>
        <v>0</v>
      </c>
      <c r="N36" s="48">
        <f>دی!M6</f>
        <v>0</v>
      </c>
      <c r="O36" s="48">
        <f>دی!N6</f>
        <v>0</v>
      </c>
      <c r="P36" s="48">
        <f>دی!O6</f>
        <v>0</v>
      </c>
      <c r="Q36" s="48">
        <f>دی!P6</f>
        <v>0</v>
      </c>
      <c r="R36" s="48">
        <f>دی!Q6</f>
        <v>0</v>
      </c>
      <c r="S36" s="48">
        <f>دی!R6</f>
        <v>0</v>
      </c>
      <c r="T36" s="48">
        <f>فروردین!S36</f>
        <v>0</v>
      </c>
      <c r="U36" s="48">
        <f>SUM(K36:T38)-N36</f>
        <v>0</v>
      </c>
    </row>
    <row r="37" spans="2:21">
      <c r="B37" s="52"/>
      <c r="C37" s="7" t="s">
        <v>15</v>
      </c>
      <c r="D37" s="8">
        <f>دی!C7</f>
        <v>0</v>
      </c>
      <c r="E37" s="8">
        <f>دی!D7</f>
        <v>0</v>
      </c>
      <c r="F37" s="8">
        <f>دی!E7</f>
        <v>0</v>
      </c>
      <c r="G37" s="8">
        <f>دی!F7</f>
        <v>0</v>
      </c>
      <c r="H37" s="8">
        <f>دی!G7</f>
        <v>0</v>
      </c>
      <c r="I37" s="8">
        <f>دی!H7</f>
        <v>0</v>
      </c>
      <c r="J37" s="8">
        <f>دی!I7</f>
        <v>0</v>
      </c>
      <c r="K37" s="15">
        <f t="shared" si="0"/>
        <v>0</v>
      </c>
      <c r="L37" s="49"/>
      <c r="M37" s="49"/>
      <c r="N37" s="49"/>
      <c r="O37" s="49"/>
      <c r="P37" s="49"/>
      <c r="Q37" s="49"/>
      <c r="R37" s="49"/>
      <c r="S37" s="49"/>
      <c r="T37" s="49"/>
      <c r="U37" s="49" t="e">
        <f>K37+N37+P37+Q37+R37+S37+#REF!</f>
        <v>#REF!</v>
      </c>
    </row>
    <row r="38" spans="2:21" ht="15.75" thickBot="1">
      <c r="B38" s="53"/>
      <c r="C38" s="32" t="s">
        <v>16</v>
      </c>
      <c r="D38" s="4">
        <f>دی!C8</f>
        <v>0</v>
      </c>
      <c r="E38" s="4">
        <f>دی!D8</f>
        <v>0</v>
      </c>
      <c r="F38" s="4">
        <f>دی!E8</f>
        <v>0</v>
      </c>
      <c r="G38" s="4">
        <f>دی!F8</f>
        <v>0</v>
      </c>
      <c r="H38" s="4">
        <f>دی!G8</f>
        <v>0</v>
      </c>
      <c r="I38" s="4">
        <f>دی!H8</f>
        <v>0</v>
      </c>
      <c r="J38" s="4">
        <f>دی!I8</f>
        <v>0</v>
      </c>
      <c r="K38" s="17">
        <f t="shared" si="0"/>
        <v>0</v>
      </c>
      <c r="L38" s="50"/>
      <c r="M38" s="50"/>
      <c r="N38" s="50"/>
      <c r="O38" s="50"/>
      <c r="P38" s="50"/>
      <c r="Q38" s="50"/>
      <c r="R38" s="50"/>
      <c r="S38" s="50"/>
      <c r="T38" s="50"/>
      <c r="U38" s="50" t="e">
        <f>K38+N38+P38+Q38+R38+S38+#REF!</f>
        <v>#REF!</v>
      </c>
    </row>
    <row r="39" spans="2:21">
      <c r="B39" s="51" t="s">
        <v>34</v>
      </c>
      <c r="C39" s="33" t="s">
        <v>14</v>
      </c>
      <c r="D39" s="6">
        <f>بهمن!C6</f>
        <v>0</v>
      </c>
      <c r="E39" s="6">
        <f>بهمن!D6</f>
        <v>0</v>
      </c>
      <c r="F39" s="6">
        <f>بهمن!E6</f>
        <v>0</v>
      </c>
      <c r="G39" s="6">
        <f>بهمن!F6</f>
        <v>0</v>
      </c>
      <c r="H39" s="6">
        <f>بهمن!G6</f>
        <v>0</v>
      </c>
      <c r="I39" s="6">
        <f>بهمن!H6</f>
        <v>0</v>
      </c>
      <c r="J39" s="6">
        <f>بهمن!I6</f>
        <v>0</v>
      </c>
      <c r="K39" s="16">
        <f t="shared" si="0"/>
        <v>0</v>
      </c>
      <c r="L39" s="48">
        <f>بهمن!K6</f>
        <v>0</v>
      </c>
      <c r="M39" s="48">
        <f>بهمن!L6</f>
        <v>0</v>
      </c>
      <c r="N39" s="48">
        <f>بهمن!M6</f>
        <v>0</v>
      </c>
      <c r="O39" s="48">
        <f>بهمن!N6</f>
        <v>0</v>
      </c>
      <c r="P39" s="48">
        <f>بهمن!O6</f>
        <v>0</v>
      </c>
      <c r="Q39" s="48">
        <f>بهمن!P6</f>
        <v>0</v>
      </c>
      <c r="R39" s="48">
        <f>بهمن!Q6</f>
        <v>0</v>
      </c>
      <c r="S39" s="48">
        <f>بهمن!R6</f>
        <v>0</v>
      </c>
      <c r="T39" s="48">
        <f>فروردین!S39</f>
        <v>0</v>
      </c>
      <c r="U39" s="48">
        <f>SUM(K39:T41)-N39</f>
        <v>0</v>
      </c>
    </row>
    <row r="40" spans="2:21">
      <c r="B40" s="52"/>
      <c r="C40" s="7" t="s">
        <v>15</v>
      </c>
      <c r="D40" s="8">
        <f>بهمن!C7</f>
        <v>0</v>
      </c>
      <c r="E40" s="8">
        <f>بهمن!D7</f>
        <v>0</v>
      </c>
      <c r="F40" s="8">
        <f>بهمن!E7</f>
        <v>0</v>
      </c>
      <c r="G40" s="8">
        <f>بهمن!F7</f>
        <v>0</v>
      </c>
      <c r="H40" s="8">
        <f>بهمن!G7</f>
        <v>0</v>
      </c>
      <c r="I40" s="8">
        <f>بهمن!H7</f>
        <v>0</v>
      </c>
      <c r="J40" s="8">
        <f>بهمن!I7</f>
        <v>0</v>
      </c>
      <c r="K40" s="15">
        <f t="shared" si="0"/>
        <v>0</v>
      </c>
      <c r="L40" s="49"/>
      <c r="M40" s="49"/>
      <c r="N40" s="49"/>
      <c r="O40" s="49"/>
      <c r="P40" s="49"/>
      <c r="Q40" s="49"/>
      <c r="R40" s="49"/>
      <c r="S40" s="49"/>
      <c r="T40" s="49"/>
      <c r="U40" s="49" t="e">
        <f>K40+N40+P40+Q40+R40+S40+#REF!</f>
        <v>#REF!</v>
      </c>
    </row>
    <row r="41" spans="2:21" ht="15.75" thickBot="1">
      <c r="B41" s="53"/>
      <c r="C41" s="32" t="s">
        <v>16</v>
      </c>
      <c r="D41" s="4">
        <f>بهمن!C8</f>
        <v>0</v>
      </c>
      <c r="E41" s="4">
        <f>بهمن!D8</f>
        <v>0</v>
      </c>
      <c r="F41" s="4">
        <f>بهمن!E8</f>
        <v>0</v>
      </c>
      <c r="G41" s="4">
        <f>بهمن!F8</f>
        <v>0</v>
      </c>
      <c r="H41" s="4">
        <f>بهمن!G8</f>
        <v>0</v>
      </c>
      <c r="I41" s="4">
        <f>بهمن!H8</f>
        <v>0</v>
      </c>
      <c r="J41" s="4">
        <f>بهمن!I8</f>
        <v>0</v>
      </c>
      <c r="K41" s="17">
        <f t="shared" si="0"/>
        <v>0</v>
      </c>
      <c r="L41" s="50"/>
      <c r="M41" s="50"/>
      <c r="N41" s="50"/>
      <c r="O41" s="50"/>
      <c r="P41" s="50"/>
      <c r="Q41" s="50"/>
      <c r="R41" s="50"/>
      <c r="S41" s="50"/>
      <c r="T41" s="50"/>
      <c r="U41" s="50" t="e">
        <f>K41+N41+P41+Q41+R41+S41+#REF!</f>
        <v>#REF!</v>
      </c>
    </row>
    <row r="42" spans="2:21">
      <c r="B42" s="51" t="s">
        <v>35</v>
      </c>
      <c r="C42" s="31" t="s">
        <v>14</v>
      </c>
      <c r="D42" s="6">
        <f>اسفند!C6</f>
        <v>0</v>
      </c>
      <c r="E42" s="6">
        <f>اسفند!D6</f>
        <v>0</v>
      </c>
      <c r="F42" s="6">
        <f>اسفند!E6</f>
        <v>0</v>
      </c>
      <c r="G42" s="6">
        <f>اسفند!F6</f>
        <v>0</v>
      </c>
      <c r="H42" s="6">
        <f>اسفند!G6</f>
        <v>0</v>
      </c>
      <c r="I42" s="6">
        <f>اسفند!H6</f>
        <v>0</v>
      </c>
      <c r="J42" s="6">
        <f>اسفند!I6</f>
        <v>0</v>
      </c>
      <c r="K42" s="16">
        <f t="shared" si="0"/>
        <v>0</v>
      </c>
      <c r="L42" s="48">
        <f>اسفند!K6</f>
        <v>0</v>
      </c>
      <c r="M42" s="48">
        <f>اسفند!L6</f>
        <v>0</v>
      </c>
      <c r="N42" s="48">
        <f>اسفند!M6</f>
        <v>0</v>
      </c>
      <c r="O42" s="48">
        <f>اسفند!N6</f>
        <v>0</v>
      </c>
      <c r="P42" s="48">
        <f>اسفند!O6</f>
        <v>0</v>
      </c>
      <c r="Q42" s="48">
        <f>اسفند!P6</f>
        <v>0</v>
      </c>
      <c r="R42" s="48">
        <f>اسفند!Q6</f>
        <v>0</v>
      </c>
      <c r="S42" s="48">
        <f>اسفند!R6</f>
        <v>0</v>
      </c>
      <c r="T42" s="48">
        <f>فروردین!S42</f>
        <v>0</v>
      </c>
      <c r="U42" s="48">
        <f>SUM(K42:T44)-N42</f>
        <v>0</v>
      </c>
    </row>
    <row r="43" spans="2:21">
      <c r="B43" s="52"/>
      <c r="C43" s="7" t="s">
        <v>15</v>
      </c>
      <c r="D43" s="8">
        <f>اسفند!C7</f>
        <v>0</v>
      </c>
      <c r="E43" s="8">
        <f>اسفند!D7</f>
        <v>0</v>
      </c>
      <c r="F43" s="8">
        <f>اسفند!E7</f>
        <v>0</v>
      </c>
      <c r="G43" s="8">
        <f>اسفند!F7</f>
        <v>0</v>
      </c>
      <c r="H43" s="8">
        <f>اسفند!G7</f>
        <v>0</v>
      </c>
      <c r="I43" s="8">
        <f>اسفند!H7</f>
        <v>0</v>
      </c>
      <c r="J43" s="8">
        <f>اسفند!I7</f>
        <v>0</v>
      </c>
      <c r="K43" s="15">
        <f t="shared" si="0"/>
        <v>0</v>
      </c>
      <c r="L43" s="49"/>
      <c r="M43" s="49"/>
      <c r="N43" s="49"/>
      <c r="O43" s="49"/>
      <c r="P43" s="49"/>
      <c r="Q43" s="49"/>
      <c r="R43" s="49"/>
      <c r="S43" s="49"/>
      <c r="T43" s="49"/>
      <c r="U43" s="49" t="e">
        <f>K43+N43+P43+Q43+R43+S43+#REF!</f>
        <v>#REF!</v>
      </c>
    </row>
    <row r="44" spans="2:21" ht="15.75" thickBot="1">
      <c r="B44" s="53"/>
      <c r="C44" s="32" t="s">
        <v>16</v>
      </c>
      <c r="D44" s="4">
        <f>اسفند!C8</f>
        <v>0</v>
      </c>
      <c r="E44" s="4">
        <f>اسفند!D8</f>
        <v>0</v>
      </c>
      <c r="F44" s="4">
        <f>اسفند!E8</f>
        <v>0</v>
      </c>
      <c r="G44" s="4">
        <f>اسفند!F8</f>
        <v>0</v>
      </c>
      <c r="H44" s="4">
        <f>اسفند!G8</f>
        <v>0</v>
      </c>
      <c r="I44" s="4">
        <f>اسفند!H8</f>
        <v>0</v>
      </c>
      <c r="J44" s="4">
        <f>اسفند!I8</f>
        <v>0</v>
      </c>
      <c r="K44" s="15">
        <f t="shared" si="0"/>
        <v>0</v>
      </c>
      <c r="L44" s="50"/>
      <c r="M44" s="50"/>
      <c r="N44" s="50"/>
      <c r="O44" s="50"/>
      <c r="P44" s="50"/>
      <c r="Q44" s="50"/>
      <c r="R44" s="50"/>
      <c r="S44" s="50"/>
      <c r="T44" s="50"/>
      <c r="U44" s="50" t="e">
        <f>K44+N44+P44+Q44+R44+S44+#REF!</f>
        <v>#REF!</v>
      </c>
    </row>
    <row r="45" spans="2:21">
      <c r="B45" s="51" t="s">
        <v>36</v>
      </c>
      <c r="C45" s="37" t="s">
        <v>14</v>
      </c>
      <c r="D45" s="20">
        <f>D6+D9+D12+D15+D18+D21+D24+D27+D30+D33+D36+D39+D42</f>
        <v>0</v>
      </c>
      <c r="E45" s="20">
        <f t="shared" ref="E45:J45" si="1">E6+E9+E12+E15+E18+E21+E24+E27+E30+E33+E36+E39+E42</f>
        <v>0</v>
      </c>
      <c r="F45" s="20">
        <f t="shared" si="1"/>
        <v>0</v>
      </c>
      <c r="G45" s="20">
        <f t="shared" si="1"/>
        <v>0</v>
      </c>
      <c r="H45" s="20">
        <f t="shared" si="1"/>
        <v>0</v>
      </c>
      <c r="I45" s="20">
        <f t="shared" si="1"/>
        <v>0</v>
      </c>
      <c r="J45" s="20">
        <f t="shared" si="1"/>
        <v>0</v>
      </c>
      <c r="K45" s="20">
        <f>K6+K9+K12+K15+K18+K21+K24+K27+K30+K33+K36+K39+K42</f>
        <v>0</v>
      </c>
      <c r="L45" s="48">
        <f>SUM(L6:L44)</f>
        <v>0</v>
      </c>
      <c r="M45" s="48">
        <f>SUM(M6:M44)</f>
        <v>0</v>
      </c>
      <c r="N45" s="48">
        <f t="shared" ref="N45:S45" si="2">SUM(N6:N44)</f>
        <v>0</v>
      </c>
      <c r="O45" s="48">
        <f t="shared" si="2"/>
        <v>0</v>
      </c>
      <c r="P45" s="48">
        <f t="shared" si="2"/>
        <v>0</v>
      </c>
      <c r="Q45" s="48">
        <f t="shared" si="2"/>
        <v>0</v>
      </c>
      <c r="R45" s="48">
        <f t="shared" si="2"/>
        <v>0</v>
      </c>
      <c r="S45" s="48">
        <f t="shared" si="2"/>
        <v>0</v>
      </c>
      <c r="T45" s="48">
        <f t="shared" ref="T45" si="3">SUM(I45:S47)-L45</f>
        <v>0</v>
      </c>
      <c r="U45" s="48">
        <f>SUM(K45:T47)-N45</f>
        <v>0</v>
      </c>
    </row>
    <row r="46" spans="2:21">
      <c r="B46" s="52"/>
      <c r="C46" s="21" t="s">
        <v>15</v>
      </c>
      <c r="D46" s="8">
        <f>D7+D10+D13+D16+D19+D22+D25+D28+D31+D34+D37+D40+D43</f>
        <v>0</v>
      </c>
      <c r="E46" s="8">
        <f t="shared" ref="E46:K46" si="4">E7+E10+E13+E16+E19+E22+E25+E28+E31+E34+E37+E40+E43</f>
        <v>0</v>
      </c>
      <c r="F46" s="8">
        <f t="shared" si="4"/>
        <v>0</v>
      </c>
      <c r="G46" s="8">
        <f t="shared" si="4"/>
        <v>0</v>
      </c>
      <c r="H46" s="8">
        <f t="shared" si="4"/>
        <v>0</v>
      </c>
      <c r="I46" s="8">
        <f t="shared" si="4"/>
        <v>0</v>
      </c>
      <c r="J46" s="8">
        <f t="shared" si="4"/>
        <v>0</v>
      </c>
      <c r="K46" s="8">
        <f t="shared" si="4"/>
        <v>0</v>
      </c>
      <c r="L46" s="49"/>
      <c r="M46" s="49"/>
      <c r="N46" s="49"/>
      <c r="O46" s="49"/>
      <c r="P46" s="49"/>
      <c r="Q46" s="49"/>
      <c r="R46" s="49"/>
      <c r="S46" s="49"/>
      <c r="T46" s="49">
        <f t="shared" ref="T46:T47" si="5">I46+L46+N46+O46+P46+Q46+S46</f>
        <v>0</v>
      </c>
      <c r="U46" s="49" t="e">
        <f>K46+N46+P46+Q46+R46+S46+#REF!</f>
        <v>#REF!</v>
      </c>
    </row>
    <row r="47" spans="2:21" ht="15.75" thickBot="1">
      <c r="B47" s="53"/>
      <c r="C47" s="32" t="s">
        <v>16</v>
      </c>
      <c r="D47" s="4">
        <f>D8+D11+D14+D17+D20+D23+D26+D29+D32+D35+D38+D41+D44</f>
        <v>0</v>
      </c>
      <c r="E47" s="4">
        <f t="shared" ref="E47:K47" si="6">E8+E11+E14+E17+E20+E23+E26+E29+E32+E35+E38+E41+E44</f>
        <v>0</v>
      </c>
      <c r="F47" s="4">
        <f t="shared" si="6"/>
        <v>0</v>
      </c>
      <c r="G47" s="4">
        <f t="shared" si="6"/>
        <v>0</v>
      </c>
      <c r="H47" s="4">
        <f t="shared" si="6"/>
        <v>0</v>
      </c>
      <c r="I47" s="4">
        <f t="shared" si="6"/>
        <v>0</v>
      </c>
      <c r="J47" s="4">
        <f t="shared" si="6"/>
        <v>0</v>
      </c>
      <c r="K47" s="4">
        <f t="shared" si="6"/>
        <v>0</v>
      </c>
      <c r="L47" s="50"/>
      <c r="M47" s="50"/>
      <c r="N47" s="50"/>
      <c r="O47" s="50"/>
      <c r="P47" s="50"/>
      <c r="Q47" s="50"/>
      <c r="R47" s="50"/>
      <c r="S47" s="50"/>
      <c r="T47" s="50">
        <f t="shared" si="5"/>
        <v>0</v>
      </c>
      <c r="U47" s="50" t="e">
        <f>K47+N47+P47+Q47+R47+S47+#REF!</f>
        <v>#REF!</v>
      </c>
    </row>
  </sheetData>
  <sheetProtection password="C7C7" sheet="1" formatCells="0" formatColumns="0" insertColumns="0" insertRows="0" insertHyperlinks="0" deleteColumns="0" deleteRows="0"/>
  <customSheetViews>
    <customSheetView guid="{CE086F74-8464-47B8-BCDA-98C716FC0457}">
      <selection activeCell="B3" sqref="B3:S3"/>
      <pageMargins left="0.7" right="0.7" top="0.75" bottom="0.75" header="0.3" footer="0.3"/>
      <pageSetup paperSize="9" orientation="portrait" r:id="rId1"/>
    </customSheetView>
  </customSheetViews>
  <mergeCells count="170">
    <mergeCell ref="B1:U1"/>
    <mergeCell ref="B2:U2"/>
    <mergeCell ref="B3:U3"/>
    <mergeCell ref="B4:B5"/>
    <mergeCell ref="C4:C5"/>
    <mergeCell ref="D4:K4"/>
    <mergeCell ref="N4:N5"/>
    <mergeCell ref="P4:P5"/>
    <mergeCell ref="Q4:Q5"/>
    <mergeCell ref="R4:R5"/>
    <mergeCell ref="T4:T5"/>
    <mergeCell ref="B33:B35"/>
    <mergeCell ref="B36:B38"/>
    <mergeCell ref="B39:B41"/>
    <mergeCell ref="B42:B44"/>
    <mergeCell ref="B45:B47"/>
    <mergeCell ref="B30:B32"/>
    <mergeCell ref="S4:S5"/>
    <mergeCell ref="U4:U5"/>
    <mergeCell ref="B6:B8"/>
    <mergeCell ref="B9:B11"/>
    <mergeCell ref="B12:B14"/>
    <mergeCell ref="B15:B17"/>
    <mergeCell ref="B18:B20"/>
    <mergeCell ref="B21:B23"/>
    <mergeCell ref="B24:B26"/>
    <mergeCell ref="B27:B29"/>
    <mergeCell ref="O4:O5"/>
    <mergeCell ref="L4:L5"/>
    <mergeCell ref="M4:M5"/>
    <mergeCell ref="L6:L8"/>
    <mergeCell ref="R6:R8"/>
    <mergeCell ref="S9:S11"/>
    <mergeCell ref="R9:R11"/>
    <mergeCell ref="M6:M8"/>
    <mergeCell ref="N6:N8"/>
    <mergeCell ref="Q6:Q8"/>
    <mergeCell ref="P6:P8"/>
    <mergeCell ref="O6:O8"/>
    <mergeCell ref="L9:L11"/>
    <mergeCell ref="L12:L14"/>
    <mergeCell ref="L15:L17"/>
    <mergeCell ref="Q9:Q11"/>
    <mergeCell ref="P9:P11"/>
    <mergeCell ref="O9:O11"/>
    <mergeCell ref="N9:N11"/>
    <mergeCell ref="M9:M11"/>
    <mergeCell ref="N15:N17"/>
    <mergeCell ref="L39:L41"/>
    <mergeCell ref="L42:L44"/>
    <mergeCell ref="L45:L47"/>
    <mergeCell ref="M45:M47"/>
    <mergeCell ref="M12:M14"/>
    <mergeCell ref="M15:M17"/>
    <mergeCell ref="M18:M20"/>
    <mergeCell ref="M21:M23"/>
    <mergeCell ref="M24:M26"/>
    <mergeCell ref="M27:M29"/>
    <mergeCell ref="M30:M32"/>
    <mergeCell ref="M33:M35"/>
    <mergeCell ref="M36:M38"/>
    <mergeCell ref="M39:M41"/>
    <mergeCell ref="M42:M44"/>
    <mergeCell ref="L24:L26"/>
    <mergeCell ref="L27:L29"/>
    <mergeCell ref="L30:L32"/>
    <mergeCell ref="L33:L35"/>
    <mergeCell ref="L36:L38"/>
    <mergeCell ref="L18:L20"/>
    <mergeCell ref="L21:L23"/>
    <mergeCell ref="N42:N44"/>
    <mergeCell ref="N45:N47"/>
    <mergeCell ref="O12:O14"/>
    <mergeCell ref="O15:O17"/>
    <mergeCell ref="P12:P14"/>
    <mergeCell ref="P18:P20"/>
    <mergeCell ref="O21:O23"/>
    <mergeCell ref="O24:O26"/>
    <mergeCell ref="O27:O29"/>
    <mergeCell ref="O30:O32"/>
    <mergeCell ref="P21:P23"/>
    <mergeCell ref="P27:P29"/>
    <mergeCell ref="P33:P35"/>
    <mergeCell ref="O33:O35"/>
    <mergeCell ref="O36:O38"/>
    <mergeCell ref="O39:O41"/>
    <mergeCell ref="N27:N29"/>
    <mergeCell ref="N30:N32"/>
    <mergeCell ref="N33:N35"/>
    <mergeCell ref="N36:N38"/>
    <mergeCell ref="N39:N41"/>
    <mergeCell ref="N12:N14"/>
    <mergeCell ref="T24:T26"/>
    <mergeCell ref="T27:T29"/>
    <mergeCell ref="N18:N20"/>
    <mergeCell ref="R18:R20"/>
    <mergeCell ref="S18:S20"/>
    <mergeCell ref="O18:O20"/>
    <mergeCell ref="Q12:Q14"/>
    <mergeCell ref="R12:R14"/>
    <mergeCell ref="S12:S14"/>
    <mergeCell ref="P15:P17"/>
    <mergeCell ref="Q15:Q17"/>
    <mergeCell ref="R15:R17"/>
    <mergeCell ref="S15:S17"/>
    <mergeCell ref="N21:N23"/>
    <mergeCell ref="N24:N26"/>
    <mergeCell ref="Q18:Q20"/>
    <mergeCell ref="Q21:Q23"/>
    <mergeCell ref="T21:T23"/>
    <mergeCell ref="O42:O44"/>
    <mergeCell ref="P36:P38"/>
    <mergeCell ref="Q36:Q38"/>
    <mergeCell ref="R36:R38"/>
    <mergeCell ref="S36:S38"/>
    <mergeCell ref="P30:P32"/>
    <mergeCell ref="Q30:Q32"/>
    <mergeCell ref="R30:R32"/>
    <mergeCell ref="S30:S32"/>
    <mergeCell ref="P24:P26"/>
    <mergeCell ref="Q33:Q35"/>
    <mergeCell ref="R33:R35"/>
    <mergeCell ref="S33:S35"/>
    <mergeCell ref="T30:T32"/>
    <mergeCell ref="T33:T35"/>
    <mergeCell ref="R21:R23"/>
    <mergeCell ref="S21:S23"/>
    <mergeCell ref="Q24:Q26"/>
    <mergeCell ref="R24:R26"/>
    <mergeCell ref="S24:S26"/>
    <mergeCell ref="Q27:Q29"/>
    <mergeCell ref="R27:R29"/>
    <mergeCell ref="S27:S29"/>
    <mergeCell ref="O45:O47"/>
    <mergeCell ref="P39:P41"/>
    <mergeCell ref="Q39:Q41"/>
    <mergeCell ref="R39:R41"/>
    <mergeCell ref="P45:P47"/>
    <mergeCell ref="Q45:Q47"/>
    <mergeCell ref="R45:R47"/>
    <mergeCell ref="S45:S47"/>
    <mergeCell ref="S39:S41"/>
    <mergeCell ref="P42:P44"/>
    <mergeCell ref="Q42:Q44"/>
    <mergeCell ref="R42:R44"/>
    <mergeCell ref="S42:S44"/>
    <mergeCell ref="T45:T47"/>
    <mergeCell ref="S6:S8"/>
    <mergeCell ref="U6:U8"/>
    <mergeCell ref="U9:U11"/>
    <mergeCell ref="U12:U14"/>
    <mergeCell ref="U15:U17"/>
    <mergeCell ref="U18:U20"/>
    <mergeCell ref="U21:U23"/>
    <mergeCell ref="U24:U26"/>
    <mergeCell ref="U27:U29"/>
    <mergeCell ref="U30:U32"/>
    <mergeCell ref="U33:U35"/>
    <mergeCell ref="U36:U38"/>
    <mergeCell ref="U39:U41"/>
    <mergeCell ref="U42:U44"/>
    <mergeCell ref="U45:U47"/>
    <mergeCell ref="T6:T8"/>
    <mergeCell ref="T9:T11"/>
    <mergeCell ref="T12:T14"/>
    <mergeCell ref="T15:T17"/>
    <mergeCell ref="T18:T20"/>
    <mergeCell ref="T36:T38"/>
    <mergeCell ref="T39:T41"/>
    <mergeCell ref="T42:T44"/>
  </mergeCell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U47"/>
  <sheetViews>
    <sheetView rightToLeft="1" topLeftCell="M26" workbookViewId="0">
      <selection activeCell="T33" sqref="T33:T35"/>
    </sheetView>
  </sheetViews>
  <sheetFormatPr defaultColWidth="9" defaultRowHeight="15"/>
  <cols>
    <col min="1" max="1" width="1.28515625" style="11" customWidth="1"/>
    <col min="2" max="10" width="9" style="11"/>
    <col min="11" max="11" width="12.28515625" style="11" bestFit="1" customWidth="1"/>
    <col min="12" max="13" width="12.28515625" style="11" customWidth="1"/>
    <col min="14" max="14" width="11.5703125" style="11" bestFit="1" customWidth="1"/>
    <col min="15" max="15" width="11.5703125" style="11" customWidth="1"/>
    <col min="16" max="16" width="12.7109375" style="11" customWidth="1"/>
    <col min="17" max="17" width="8.28515625" style="11" customWidth="1"/>
    <col min="18" max="16384" width="9" style="11"/>
  </cols>
  <sheetData>
    <row r="1" spans="2:21">
      <c r="B1" s="61" t="s">
        <v>57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2:21">
      <c r="B2" s="61" t="s">
        <v>22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2:21" ht="21" customHeight="1" thickBot="1">
      <c r="B3" s="62" t="s">
        <v>58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2:21" ht="17.25" customHeight="1" thickBot="1">
      <c r="B4" s="51" t="s">
        <v>0</v>
      </c>
      <c r="C4" s="51" t="s">
        <v>1</v>
      </c>
      <c r="D4" s="63" t="s">
        <v>2</v>
      </c>
      <c r="E4" s="64"/>
      <c r="F4" s="64"/>
      <c r="G4" s="64"/>
      <c r="H4" s="64"/>
      <c r="I4" s="64"/>
      <c r="J4" s="64"/>
      <c r="K4" s="65"/>
      <c r="L4" s="59" t="s">
        <v>19</v>
      </c>
      <c r="M4" s="59" t="s">
        <v>61</v>
      </c>
      <c r="N4" s="54" t="s">
        <v>53</v>
      </c>
      <c r="O4" s="54" t="s">
        <v>4</v>
      </c>
      <c r="P4" s="54" t="s">
        <v>17</v>
      </c>
      <c r="Q4" s="54" t="s">
        <v>5</v>
      </c>
      <c r="R4" s="54" t="s">
        <v>6</v>
      </c>
      <c r="S4" s="54" t="s">
        <v>7</v>
      </c>
      <c r="T4" s="54" t="s">
        <v>23</v>
      </c>
      <c r="U4" s="54" t="s">
        <v>18</v>
      </c>
    </row>
    <row r="5" spans="2:21" ht="17.25" customHeight="1" thickBot="1">
      <c r="B5" s="53"/>
      <c r="C5" s="53"/>
      <c r="D5" s="13" t="s">
        <v>8</v>
      </c>
      <c r="E5" s="13" t="s">
        <v>9</v>
      </c>
      <c r="F5" s="13" t="s">
        <v>10</v>
      </c>
      <c r="G5" s="13" t="s">
        <v>11</v>
      </c>
      <c r="H5" s="13" t="s">
        <v>69</v>
      </c>
      <c r="I5" s="13" t="s">
        <v>70</v>
      </c>
      <c r="J5" s="13" t="s">
        <v>3</v>
      </c>
      <c r="K5" s="13" t="s">
        <v>12</v>
      </c>
      <c r="L5" s="60"/>
      <c r="M5" s="60"/>
      <c r="N5" s="55"/>
      <c r="O5" s="55"/>
      <c r="P5" s="55"/>
      <c r="Q5" s="55"/>
      <c r="R5" s="55"/>
      <c r="S5" s="55"/>
      <c r="T5" s="55"/>
      <c r="U5" s="55"/>
    </row>
    <row r="6" spans="2:21">
      <c r="B6" s="51" t="s">
        <v>13</v>
      </c>
      <c r="C6" s="5" t="s">
        <v>14</v>
      </c>
      <c r="D6" s="6">
        <f>فروردین!C9</f>
        <v>0</v>
      </c>
      <c r="E6" s="6">
        <f>فروردین!D9</f>
        <v>0</v>
      </c>
      <c r="F6" s="6">
        <f>فروردین!E9</f>
        <v>0</v>
      </c>
      <c r="G6" s="6">
        <f>فروردین!F9</f>
        <v>0</v>
      </c>
      <c r="H6" s="6">
        <f>فروردین!G9</f>
        <v>0</v>
      </c>
      <c r="I6" s="6">
        <f>فروردین!H9</f>
        <v>0</v>
      </c>
      <c r="J6" s="6">
        <f>فروردین!I9</f>
        <v>0</v>
      </c>
      <c r="K6" s="14">
        <f>D6+E6+F6+G6+H6+I6+J6</f>
        <v>0</v>
      </c>
      <c r="L6" s="48">
        <f>فروردین!K9</f>
        <v>0</v>
      </c>
      <c r="M6" s="48">
        <f>فروردین!L9</f>
        <v>0</v>
      </c>
      <c r="N6" s="48">
        <f>فروردین!M9</f>
        <v>0</v>
      </c>
      <c r="O6" s="48">
        <f>فروردین!N9</f>
        <v>0</v>
      </c>
      <c r="P6" s="48">
        <f>فروردین!O9</f>
        <v>0</v>
      </c>
      <c r="Q6" s="48">
        <f>فروردین!P9</f>
        <v>0</v>
      </c>
      <c r="R6" s="48">
        <f>فروردین!Q9</f>
        <v>0</v>
      </c>
      <c r="S6" s="48">
        <f>فروردین!R9</f>
        <v>0</v>
      </c>
      <c r="T6" s="48">
        <f>فروردین!S9</f>
        <v>0</v>
      </c>
      <c r="U6" s="48">
        <f>SUM(K6:T8)-N6-K7-K8</f>
        <v>0</v>
      </c>
    </row>
    <row r="7" spans="2:21">
      <c r="B7" s="52"/>
      <c r="C7" s="7" t="s">
        <v>15</v>
      </c>
      <c r="D7" s="8">
        <f>فروردین!C10</f>
        <v>0</v>
      </c>
      <c r="E7" s="8">
        <f>فروردین!D10</f>
        <v>0</v>
      </c>
      <c r="F7" s="8">
        <f>فروردین!E10</f>
        <v>0</v>
      </c>
      <c r="G7" s="8">
        <f>فروردین!F10</f>
        <v>0</v>
      </c>
      <c r="H7" s="8">
        <f>فروردین!G10</f>
        <v>0</v>
      </c>
      <c r="I7" s="8">
        <f>فروردین!H10</f>
        <v>0</v>
      </c>
      <c r="J7" s="8">
        <f>فروردین!I10</f>
        <v>0</v>
      </c>
      <c r="K7" s="15">
        <f>D7+E7+F7+G7+H7+I7+J7</f>
        <v>0</v>
      </c>
      <c r="L7" s="49"/>
      <c r="M7" s="49"/>
      <c r="N7" s="49"/>
      <c r="O7" s="49"/>
      <c r="P7" s="49"/>
      <c r="Q7" s="49"/>
      <c r="R7" s="49"/>
      <c r="S7" s="49"/>
      <c r="T7" s="49"/>
      <c r="U7" s="49">
        <f t="shared" ref="U7:U47" si="0">K7+N7+P7+Q7+R7+S7+T7</f>
        <v>0</v>
      </c>
    </row>
    <row r="8" spans="2:21" ht="15.75" thickBot="1">
      <c r="B8" s="53"/>
      <c r="C8" s="32" t="s">
        <v>16</v>
      </c>
      <c r="D8" s="4">
        <f>فروردین!C11</f>
        <v>0</v>
      </c>
      <c r="E8" s="4">
        <f>فروردین!D11</f>
        <v>0</v>
      </c>
      <c r="F8" s="4">
        <f>فروردین!E11</f>
        <v>0</v>
      </c>
      <c r="G8" s="4">
        <f>فروردین!F11</f>
        <v>0</v>
      </c>
      <c r="H8" s="4">
        <f>فروردین!G11</f>
        <v>0</v>
      </c>
      <c r="I8" s="4">
        <f>فروردین!H11</f>
        <v>0</v>
      </c>
      <c r="J8" s="4">
        <f>فروردین!I11</f>
        <v>0</v>
      </c>
      <c r="K8" s="15">
        <f>D8+E8+F8+G8+H8+I8+J8</f>
        <v>0</v>
      </c>
      <c r="L8" s="50"/>
      <c r="M8" s="50"/>
      <c r="N8" s="50"/>
      <c r="O8" s="50"/>
      <c r="P8" s="50"/>
      <c r="Q8" s="50"/>
      <c r="R8" s="50"/>
      <c r="S8" s="50"/>
      <c r="T8" s="50"/>
      <c r="U8" s="50">
        <f t="shared" si="0"/>
        <v>0</v>
      </c>
    </row>
    <row r="9" spans="2:21">
      <c r="B9" s="51" t="s">
        <v>24</v>
      </c>
      <c r="C9" s="31" t="s">
        <v>14</v>
      </c>
      <c r="D9" s="6">
        <f>اردیبهشت!C9</f>
        <v>0</v>
      </c>
      <c r="E9" s="6">
        <f>اردیبهشت!D9</f>
        <v>0</v>
      </c>
      <c r="F9" s="6">
        <f>اردیبهشت!E9</f>
        <v>0</v>
      </c>
      <c r="G9" s="6">
        <f>اردیبهشت!F9</f>
        <v>0</v>
      </c>
      <c r="H9" s="6">
        <f>اردیبهشت!G9</f>
        <v>0</v>
      </c>
      <c r="I9" s="6">
        <f>اردیبهشت!H9</f>
        <v>0</v>
      </c>
      <c r="J9" s="16">
        <f>اردیبهشت!I9</f>
        <v>0</v>
      </c>
      <c r="K9" s="16">
        <f t="shared" ref="K9:K44" si="1">D9+E9+F9+G9+H9+I9+J9</f>
        <v>0</v>
      </c>
      <c r="L9" s="48">
        <f>اردیبهشت!K9</f>
        <v>0</v>
      </c>
      <c r="M9" s="48">
        <f>اردیبهشت!L9</f>
        <v>0</v>
      </c>
      <c r="N9" s="48">
        <f>اردیبهشت!M9</f>
        <v>0</v>
      </c>
      <c r="O9" s="48">
        <f>اردیبهشت!N9</f>
        <v>0</v>
      </c>
      <c r="P9" s="48">
        <f>اردیبهشت!O9</f>
        <v>0</v>
      </c>
      <c r="Q9" s="48">
        <f>اردیبهشت!P9</f>
        <v>0</v>
      </c>
      <c r="R9" s="48">
        <f>اردیبهشت!Q9</f>
        <v>0</v>
      </c>
      <c r="S9" s="48">
        <f>اردیبهشت!R9</f>
        <v>0</v>
      </c>
      <c r="T9" s="48">
        <f>اردیبهشت!S9</f>
        <v>0</v>
      </c>
      <c r="U9" s="48">
        <f t="shared" ref="U9" si="2">SUM(K9:T11)-N9</f>
        <v>0</v>
      </c>
    </row>
    <row r="10" spans="2:21">
      <c r="B10" s="52"/>
      <c r="C10" s="7" t="s">
        <v>15</v>
      </c>
      <c r="D10" s="8">
        <f>اردیبهشت!C10</f>
        <v>0</v>
      </c>
      <c r="E10" s="8">
        <f>اردیبهشت!D10</f>
        <v>0</v>
      </c>
      <c r="F10" s="8">
        <f>اردیبهشت!E10</f>
        <v>0</v>
      </c>
      <c r="G10" s="8">
        <f>اردیبهشت!F10</f>
        <v>0</v>
      </c>
      <c r="H10" s="8">
        <f>اردیبهشت!G10</f>
        <v>0</v>
      </c>
      <c r="I10" s="8">
        <f>اردیبهشت!H10</f>
        <v>0</v>
      </c>
      <c r="J10" s="8">
        <f>اردیبهشت!I10</f>
        <v>0</v>
      </c>
      <c r="K10" s="15">
        <f t="shared" si="1"/>
        <v>0</v>
      </c>
      <c r="L10" s="49"/>
      <c r="M10" s="49"/>
      <c r="N10" s="49"/>
      <c r="O10" s="49"/>
      <c r="P10" s="49"/>
      <c r="Q10" s="49"/>
      <c r="R10" s="49"/>
      <c r="S10" s="49"/>
      <c r="T10" s="49"/>
      <c r="U10" s="49">
        <f t="shared" si="0"/>
        <v>0</v>
      </c>
    </row>
    <row r="11" spans="2:21" ht="15.75" thickBot="1">
      <c r="B11" s="53"/>
      <c r="C11" s="32" t="s">
        <v>16</v>
      </c>
      <c r="D11" s="4">
        <f>اردیبهشت!C8</f>
        <v>0</v>
      </c>
      <c r="E11" s="4">
        <f>اردیبهشت!D8</f>
        <v>0</v>
      </c>
      <c r="F11" s="4">
        <f>اردیبهشت!E8</f>
        <v>0</v>
      </c>
      <c r="G11" s="4">
        <f>اردیبهشت!F8</f>
        <v>0</v>
      </c>
      <c r="H11" s="4">
        <f>اردیبهشت!G8</f>
        <v>0</v>
      </c>
      <c r="I11" s="4">
        <f>اردیبهشت!H8</f>
        <v>0</v>
      </c>
      <c r="J11" s="4">
        <f>اردیبهشت!I8</f>
        <v>0</v>
      </c>
      <c r="K11" s="4">
        <f t="shared" si="1"/>
        <v>0</v>
      </c>
      <c r="L11" s="50"/>
      <c r="M11" s="50"/>
      <c r="N11" s="50"/>
      <c r="O11" s="50"/>
      <c r="P11" s="50"/>
      <c r="Q11" s="50"/>
      <c r="R11" s="50"/>
      <c r="S11" s="50"/>
      <c r="T11" s="50"/>
      <c r="U11" s="50">
        <f t="shared" si="0"/>
        <v>0</v>
      </c>
    </row>
    <row r="12" spans="2:21">
      <c r="B12" s="51" t="s">
        <v>25</v>
      </c>
      <c r="C12" s="31" t="s">
        <v>14</v>
      </c>
      <c r="D12" s="6">
        <f>خرداد!C9</f>
        <v>0</v>
      </c>
      <c r="E12" s="6">
        <f>خرداد!D9</f>
        <v>0</v>
      </c>
      <c r="F12" s="6">
        <f>خرداد!E9</f>
        <v>0</v>
      </c>
      <c r="G12" s="6">
        <f>خرداد!F9</f>
        <v>0</v>
      </c>
      <c r="H12" s="6">
        <f>خرداد!G9</f>
        <v>0</v>
      </c>
      <c r="I12" s="6">
        <f>خرداد!H9</f>
        <v>0</v>
      </c>
      <c r="J12" s="6">
        <f>خرداد!I9</f>
        <v>0</v>
      </c>
      <c r="K12" s="15">
        <f t="shared" si="1"/>
        <v>0</v>
      </c>
      <c r="L12" s="48">
        <f>خرداد!K9</f>
        <v>0</v>
      </c>
      <c r="M12" s="48">
        <f>خرداد!L9</f>
        <v>0</v>
      </c>
      <c r="N12" s="48">
        <f>خرداد!M9</f>
        <v>0</v>
      </c>
      <c r="O12" s="48">
        <f>خرداد!N9</f>
        <v>0</v>
      </c>
      <c r="P12" s="48">
        <f>خرداد!O9</f>
        <v>0</v>
      </c>
      <c r="Q12" s="48">
        <f>خرداد!P9</f>
        <v>0</v>
      </c>
      <c r="R12" s="48">
        <f>خرداد!Q9</f>
        <v>0</v>
      </c>
      <c r="S12" s="48">
        <f>خرداد!R9</f>
        <v>0</v>
      </c>
      <c r="T12" s="48">
        <f>خرداد!S9</f>
        <v>0</v>
      </c>
      <c r="U12" s="48">
        <f t="shared" ref="U12" si="3">SUM(K12:T14)-N12</f>
        <v>0</v>
      </c>
    </row>
    <row r="13" spans="2:21">
      <c r="B13" s="52"/>
      <c r="C13" s="7" t="s">
        <v>15</v>
      </c>
      <c r="D13" s="8">
        <f>خرداد!C10</f>
        <v>0</v>
      </c>
      <c r="E13" s="8">
        <f>خرداد!D10</f>
        <v>0</v>
      </c>
      <c r="F13" s="8">
        <f>خرداد!E10</f>
        <v>0</v>
      </c>
      <c r="G13" s="8">
        <f>خرداد!F10</f>
        <v>0</v>
      </c>
      <c r="H13" s="8">
        <f>خرداد!G10</f>
        <v>0</v>
      </c>
      <c r="I13" s="8">
        <f>خرداد!H10</f>
        <v>0</v>
      </c>
      <c r="J13" s="8">
        <f>خرداد!I10</f>
        <v>0</v>
      </c>
      <c r="K13" s="15">
        <f t="shared" si="1"/>
        <v>0</v>
      </c>
      <c r="L13" s="49"/>
      <c r="M13" s="49"/>
      <c r="N13" s="49"/>
      <c r="O13" s="49"/>
      <c r="P13" s="49"/>
      <c r="Q13" s="49"/>
      <c r="R13" s="49"/>
      <c r="S13" s="49"/>
      <c r="T13" s="49"/>
      <c r="U13" s="49">
        <f t="shared" si="0"/>
        <v>0</v>
      </c>
    </row>
    <row r="14" spans="2:21" ht="15.75" thickBot="1">
      <c r="B14" s="53"/>
      <c r="C14" s="32" t="s">
        <v>16</v>
      </c>
      <c r="D14" s="4">
        <f>خرداد!C11</f>
        <v>0</v>
      </c>
      <c r="E14" s="4">
        <f>خرداد!D11</f>
        <v>0</v>
      </c>
      <c r="F14" s="4">
        <f>خرداد!E11</f>
        <v>0</v>
      </c>
      <c r="G14" s="4">
        <f>خرداد!F11</f>
        <v>0</v>
      </c>
      <c r="H14" s="4">
        <f>خرداد!G11</f>
        <v>0</v>
      </c>
      <c r="I14" s="4">
        <f>خرداد!H11</f>
        <v>0</v>
      </c>
      <c r="J14" s="4">
        <f>خرداد!I11</f>
        <v>0</v>
      </c>
      <c r="K14" s="17">
        <f t="shared" si="1"/>
        <v>0</v>
      </c>
      <c r="L14" s="50"/>
      <c r="M14" s="50"/>
      <c r="N14" s="50"/>
      <c r="O14" s="50"/>
      <c r="P14" s="50"/>
      <c r="Q14" s="50"/>
      <c r="R14" s="50"/>
      <c r="S14" s="50"/>
      <c r="T14" s="50"/>
      <c r="U14" s="50">
        <f t="shared" si="0"/>
        <v>0</v>
      </c>
    </row>
    <row r="15" spans="2:21">
      <c r="B15" s="51" t="s">
        <v>26</v>
      </c>
      <c r="C15" s="31" t="s">
        <v>14</v>
      </c>
      <c r="D15" s="6">
        <f>تیر!C9</f>
        <v>0</v>
      </c>
      <c r="E15" s="6">
        <f>تیر!D9</f>
        <v>0</v>
      </c>
      <c r="F15" s="6">
        <f>تیر!E9</f>
        <v>0</v>
      </c>
      <c r="G15" s="6">
        <f>تیر!F9</f>
        <v>0</v>
      </c>
      <c r="H15" s="6">
        <f>تیر!G9</f>
        <v>0</v>
      </c>
      <c r="I15" s="18">
        <f>تیر!H9</f>
        <v>0</v>
      </c>
      <c r="J15" s="16">
        <f>تیر!I9</f>
        <v>0</v>
      </c>
      <c r="K15" s="16">
        <f t="shared" si="1"/>
        <v>0</v>
      </c>
      <c r="L15" s="48">
        <f>تیر!K9</f>
        <v>0</v>
      </c>
      <c r="M15" s="48">
        <f>تیر!L9</f>
        <v>0</v>
      </c>
      <c r="N15" s="48">
        <f>تیر!M9</f>
        <v>0</v>
      </c>
      <c r="O15" s="48">
        <f>تیر!N9</f>
        <v>0</v>
      </c>
      <c r="P15" s="48">
        <f>تیر!O9</f>
        <v>0</v>
      </c>
      <c r="Q15" s="48">
        <f>تیر!P9</f>
        <v>0</v>
      </c>
      <c r="R15" s="48">
        <f>تیر!Q9</f>
        <v>0</v>
      </c>
      <c r="S15" s="48">
        <f>تیر!R9</f>
        <v>0</v>
      </c>
      <c r="T15" s="48">
        <f>تیر!S9</f>
        <v>0</v>
      </c>
      <c r="U15" s="48">
        <f t="shared" ref="U15" si="4">SUM(K15:T17)-N15</f>
        <v>0</v>
      </c>
    </row>
    <row r="16" spans="2:21">
      <c r="B16" s="52"/>
      <c r="C16" s="7" t="s">
        <v>15</v>
      </c>
      <c r="D16" s="8">
        <f>تیر!C10</f>
        <v>0</v>
      </c>
      <c r="E16" s="8">
        <f>تیر!D10</f>
        <v>0</v>
      </c>
      <c r="F16" s="8">
        <f>تیر!E10</f>
        <v>0</v>
      </c>
      <c r="G16" s="8">
        <f>تیر!F10</f>
        <v>0</v>
      </c>
      <c r="H16" s="8">
        <f>تیر!G10</f>
        <v>0</v>
      </c>
      <c r="I16" s="8">
        <f>تیر!H10</f>
        <v>0</v>
      </c>
      <c r="J16" s="8">
        <f>تیر!I10</f>
        <v>0</v>
      </c>
      <c r="K16" s="15">
        <f t="shared" si="1"/>
        <v>0</v>
      </c>
      <c r="L16" s="49"/>
      <c r="M16" s="49"/>
      <c r="N16" s="49"/>
      <c r="O16" s="49"/>
      <c r="P16" s="49"/>
      <c r="Q16" s="49"/>
      <c r="R16" s="49"/>
      <c r="S16" s="49"/>
      <c r="T16" s="49"/>
      <c r="U16" s="49">
        <f t="shared" si="0"/>
        <v>0</v>
      </c>
    </row>
    <row r="17" spans="2:21" ht="15.75" thickBot="1">
      <c r="B17" s="53"/>
      <c r="C17" s="19" t="s">
        <v>16</v>
      </c>
      <c r="D17" s="4">
        <f>تیر!C11</f>
        <v>0</v>
      </c>
      <c r="E17" s="4">
        <f>تیر!D11</f>
        <v>0</v>
      </c>
      <c r="F17" s="4">
        <f>تیر!E11</f>
        <v>0</v>
      </c>
      <c r="G17" s="4">
        <f>تیر!F11</f>
        <v>0</v>
      </c>
      <c r="H17" s="4">
        <f>تیر!G11</f>
        <v>0</v>
      </c>
      <c r="I17" s="4">
        <f>تیر!H11</f>
        <v>0</v>
      </c>
      <c r="J17" s="4">
        <f>تیر!I11</f>
        <v>0</v>
      </c>
      <c r="K17" s="17">
        <f t="shared" si="1"/>
        <v>0</v>
      </c>
      <c r="L17" s="50"/>
      <c r="M17" s="50"/>
      <c r="N17" s="50"/>
      <c r="O17" s="50"/>
      <c r="P17" s="50"/>
      <c r="Q17" s="50"/>
      <c r="R17" s="50"/>
      <c r="S17" s="50"/>
      <c r="T17" s="50"/>
      <c r="U17" s="50">
        <f t="shared" si="0"/>
        <v>0</v>
      </c>
    </row>
    <row r="18" spans="2:21">
      <c r="B18" s="51" t="s">
        <v>27</v>
      </c>
      <c r="C18" s="5" t="s">
        <v>14</v>
      </c>
      <c r="D18" s="6">
        <f>مرداد!C9</f>
        <v>0</v>
      </c>
      <c r="E18" s="6">
        <f>مرداد!D9</f>
        <v>0</v>
      </c>
      <c r="F18" s="6">
        <f>مرداد!E9</f>
        <v>0</v>
      </c>
      <c r="G18" s="6">
        <f>مرداد!F9</f>
        <v>0</v>
      </c>
      <c r="H18" s="6">
        <f>مرداد!G9</f>
        <v>0</v>
      </c>
      <c r="I18" s="6">
        <f>مرداد!H9</f>
        <v>0</v>
      </c>
      <c r="J18" s="6">
        <f>مرداد!I9</f>
        <v>0</v>
      </c>
      <c r="K18" s="16">
        <f t="shared" si="1"/>
        <v>0</v>
      </c>
      <c r="L18" s="48">
        <f>مرداد!K9</f>
        <v>0</v>
      </c>
      <c r="M18" s="48">
        <f>مرداد!L9</f>
        <v>0</v>
      </c>
      <c r="N18" s="48">
        <f>مرداد!M9</f>
        <v>0</v>
      </c>
      <c r="O18" s="48">
        <f>مرداد!N9</f>
        <v>0</v>
      </c>
      <c r="P18" s="48">
        <f>مرداد!O9</f>
        <v>0</v>
      </c>
      <c r="Q18" s="48">
        <f>مرداد!P9</f>
        <v>0</v>
      </c>
      <c r="R18" s="48">
        <f>مرداد!Q9</f>
        <v>0</v>
      </c>
      <c r="S18" s="48">
        <f>مرداد!R9</f>
        <v>0</v>
      </c>
      <c r="T18" s="48">
        <f>مرداد!S9</f>
        <v>0</v>
      </c>
      <c r="U18" s="48">
        <f t="shared" ref="U18" si="5">SUM(K18:T20)-N18</f>
        <v>0</v>
      </c>
    </row>
    <row r="19" spans="2:21">
      <c r="B19" s="52"/>
      <c r="C19" s="7" t="s">
        <v>15</v>
      </c>
      <c r="D19" s="8">
        <f>مرداد!C10</f>
        <v>0</v>
      </c>
      <c r="E19" s="8">
        <f>مرداد!D10</f>
        <v>0</v>
      </c>
      <c r="F19" s="8">
        <f>مرداد!E10</f>
        <v>0</v>
      </c>
      <c r="G19" s="8">
        <f>مرداد!F10</f>
        <v>0</v>
      </c>
      <c r="H19" s="8">
        <f>مرداد!G10</f>
        <v>0</v>
      </c>
      <c r="I19" s="8">
        <f>مرداد!H10</f>
        <v>0</v>
      </c>
      <c r="J19" s="8">
        <f>مرداد!I10</f>
        <v>0</v>
      </c>
      <c r="K19" s="15">
        <f t="shared" si="1"/>
        <v>0</v>
      </c>
      <c r="L19" s="49"/>
      <c r="M19" s="49"/>
      <c r="N19" s="49"/>
      <c r="O19" s="49"/>
      <c r="P19" s="49"/>
      <c r="Q19" s="49"/>
      <c r="R19" s="49"/>
      <c r="S19" s="49"/>
      <c r="T19" s="49"/>
      <c r="U19" s="49">
        <f t="shared" si="0"/>
        <v>0</v>
      </c>
    </row>
    <row r="20" spans="2:21" ht="15.75" thickBot="1">
      <c r="B20" s="53"/>
      <c r="C20" s="32" t="s">
        <v>16</v>
      </c>
      <c r="D20" s="4">
        <f>مرداد!C11</f>
        <v>0</v>
      </c>
      <c r="E20" s="4">
        <f>مرداد!D11</f>
        <v>0</v>
      </c>
      <c r="F20" s="4">
        <f>مرداد!E11</f>
        <v>0</v>
      </c>
      <c r="G20" s="4">
        <f>مرداد!F11</f>
        <v>0</v>
      </c>
      <c r="H20" s="4">
        <f>مرداد!G11</f>
        <v>0</v>
      </c>
      <c r="I20" s="4">
        <f>مرداد!H11</f>
        <v>0</v>
      </c>
      <c r="J20" s="4">
        <f>مرداد!I11</f>
        <v>0</v>
      </c>
      <c r="K20" s="17">
        <f t="shared" si="1"/>
        <v>0</v>
      </c>
      <c r="L20" s="50"/>
      <c r="M20" s="50"/>
      <c r="N20" s="50"/>
      <c r="O20" s="50"/>
      <c r="P20" s="50"/>
      <c r="Q20" s="50"/>
      <c r="R20" s="50"/>
      <c r="S20" s="50"/>
      <c r="T20" s="50"/>
      <c r="U20" s="50">
        <f t="shared" si="0"/>
        <v>0</v>
      </c>
    </row>
    <row r="21" spans="2:21" ht="15" customHeight="1">
      <c r="B21" s="56" t="s">
        <v>28</v>
      </c>
      <c r="C21" s="33" t="s">
        <v>14</v>
      </c>
      <c r="D21" s="6">
        <f>'تغییر تعرفه'!C9</f>
        <v>0</v>
      </c>
      <c r="E21" s="6">
        <f>'تغییر تعرفه'!D9</f>
        <v>0</v>
      </c>
      <c r="F21" s="6">
        <f>'تغییر تعرفه'!E9</f>
        <v>0</v>
      </c>
      <c r="G21" s="6">
        <f>'تغییر تعرفه'!F9</f>
        <v>0</v>
      </c>
      <c r="H21" s="6">
        <f>'تغییر تعرفه'!G9</f>
        <v>0</v>
      </c>
      <c r="I21" s="6">
        <f>'تغییر تعرفه'!H9</f>
        <v>0</v>
      </c>
      <c r="J21" s="6">
        <f>'تغییر تعرفه'!I9</f>
        <v>0</v>
      </c>
      <c r="K21" s="16">
        <f t="shared" si="1"/>
        <v>0</v>
      </c>
      <c r="L21" s="48">
        <f>'تغییر تعرفه'!K9</f>
        <v>0</v>
      </c>
      <c r="M21" s="48">
        <f>'تغییر تعرفه'!L9</f>
        <v>0</v>
      </c>
      <c r="N21" s="48">
        <f>'تغییر تعرفه'!M9</f>
        <v>0</v>
      </c>
      <c r="O21" s="48">
        <f>'تغییر تعرفه'!N9</f>
        <v>0</v>
      </c>
      <c r="P21" s="48">
        <f>'تغییر تعرفه'!O9</f>
        <v>0</v>
      </c>
      <c r="Q21" s="48">
        <f>'تغییر تعرفه'!P9</f>
        <v>0</v>
      </c>
      <c r="R21" s="48">
        <f>'تغییر تعرفه'!Q9</f>
        <v>0</v>
      </c>
      <c r="S21" s="48">
        <f>'تغییر تعرفه'!R9</f>
        <v>0</v>
      </c>
      <c r="T21" s="48">
        <f>'تغییر تعرفه'!S9</f>
        <v>0</v>
      </c>
      <c r="U21" s="48">
        <f t="shared" ref="U21" si="6">SUM(K21:T23)-N21</f>
        <v>0</v>
      </c>
    </row>
    <row r="22" spans="2:21" ht="16.5" customHeight="1">
      <c r="B22" s="57"/>
      <c r="C22" s="7" t="s">
        <v>15</v>
      </c>
      <c r="D22" s="8">
        <f>'تغییر تعرفه'!C10</f>
        <v>0</v>
      </c>
      <c r="E22" s="8">
        <f>'تغییر تعرفه'!D10</f>
        <v>0</v>
      </c>
      <c r="F22" s="8">
        <f>'تغییر تعرفه'!E10</f>
        <v>0</v>
      </c>
      <c r="G22" s="8">
        <f>'تغییر تعرفه'!F10</f>
        <v>0</v>
      </c>
      <c r="H22" s="8">
        <f>'تغییر تعرفه'!G10</f>
        <v>0</v>
      </c>
      <c r="I22" s="8">
        <f>'تغییر تعرفه'!H10</f>
        <v>0</v>
      </c>
      <c r="J22" s="8">
        <f>'تغییر تعرفه'!I10</f>
        <v>0</v>
      </c>
      <c r="K22" s="15">
        <f t="shared" si="1"/>
        <v>0</v>
      </c>
      <c r="L22" s="49"/>
      <c r="M22" s="49"/>
      <c r="N22" s="49"/>
      <c r="O22" s="49"/>
      <c r="P22" s="49"/>
      <c r="Q22" s="49"/>
      <c r="R22" s="49"/>
      <c r="S22" s="49"/>
      <c r="T22" s="49"/>
      <c r="U22" s="49">
        <f t="shared" si="0"/>
        <v>0</v>
      </c>
    </row>
    <row r="23" spans="2:21" ht="15.75" customHeight="1" thickBot="1">
      <c r="B23" s="58"/>
      <c r="C23" s="32" t="s">
        <v>16</v>
      </c>
      <c r="D23" s="4">
        <f>'تغییر تعرفه'!C11</f>
        <v>0</v>
      </c>
      <c r="E23" s="4">
        <f>'تغییر تعرفه'!D11</f>
        <v>0</v>
      </c>
      <c r="F23" s="4">
        <f>'تغییر تعرفه'!E11</f>
        <v>0</v>
      </c>
      <c r="G23" s="4">
        <f>'تغییر تعرفه'!F11</f>
        <v>0</v>
      </c>
      <c r="H23" s="4">
        <f>'تغییر تعرفه'!G11</f>
        <v>0</v>
      </c>
      <c r="I23" s="4">
        <f>'تغییر تعرفه'!H11</f>
        <v>0</v>
      </c>
      <c r="J23" s="4">
        <f>'تغییر تعرفه'!I11</f>
        <v>0</v>
      </c>
      <c r="K23" s="17">
        <f t="shared" si="1"/>
        <v>0</v>
      </c>
      <c r="L23" s="50"/>
      <c r="M23" s="50"/>
      <c r="N23" s="50"/>
      <c r="O23" s="50"/>
      <c r="P23" s="50"/>
      <c r="Q23" s="50"/>
      <c r="R23" s="50"/>
      <c r="S23" s="50"/>
      <c r="T23" s="50"/>
      <c r="U23" s="50">
        <f t="shared" si="0"/>
        <v>0</v>
      </c>
    </row>
    <row r="24" spans="2:21">
      <c r="B24" s="51" t="s">
        <v>29</v>
      </c>
      <c r="C24" s="33" t="s">
        <v>14</v>
      </c>
      <c r="D24" s="6">
        <f>شهریور!C9</f>
        <v>0</v>
      </c>
      <c r="E24" s="6">
        <f>شهریور!D9</f>
        <v>0</v>
      </c>
      <c r="F24" s="6">
        <f>شهریور!E9</f>
        <v>0</v>
      </c>
      <c r="G24" s="6">
        <f>شهریور!F9</f>
        <v>0</v>
      </c>
      <c r="H24" s="6">
        <f>شهریور!G9</f>
        <v>0</v>
      </c>
      <c r="I24" s="6">
        <f>شهریور!H9</f>
        <v>0</v>
      </c>
      <c r="J24" s="6">
        <f>شهریور!I9</f>
        <v>0</v>
      </c>
      <c r="K24" s="16">
        <f t="shared" si="1"/>
        <v>0</v>
      </c>
      <c r="L24" s="48">
        <f>شهریور!K9</f>
        <v>0</v>
      </c>
      <c r="M24" s="48">
        <f>شهریور!L9</f>
        <v>0</v>
      </c>
      <c r="N24" s="48">
        <f>شهریور!M9</f>
        <v>0</v>
      </c>
      <c r="O24" s="48">
        <f>شهریور!N9</f>
        <v>0</v>
      </c>
      <c r="P24" s="48">
        <f>شهریور!O9</f>
        <v>0</v>
      </c>
      <c r="Q24" s="48">
        <f>شهریور!P9</f>
        <v>0</v>
      </c>
      <c r="R24" s="48">
        <f>شهریور!Q9</f>
        <v>0</v>
      </c>
      <c r="S24" s="48">
        <f>شهریور!R9</f>
        <v>0</v>
      </c>
      <c r="T24" s="48">
        <f>شهریور!S9</f>
        <v>0</v>
      </c>
      <c r="U24" s="48">
        <f t="shared" ref="U24" si="7">SUM(K24:T26)-N24</f>
        <v>0</v>
      </c>
    </row>
    <row r="25" spans="2:21">
      <c r="B25" s="52"/>
      <c r="C25" s="7" t="s">
        <v>15</v>
      </c>
      <c r="D25" s="8">
        <f>شهریور!C10</f>
        <v>0</v>
      </c>
      <c r="E25" s="8">
        <f>شهریور!D10</f>
        <v>0</v>
      </c>
      <c r="F25" s="8">
        <f>شهریور!E10</f>
        <v>0</v>
      </c>
      <c r="G25" s="8">
        <f>شهریور!F10</f>
        <v>0</v>
      </c>
      <c r="H25" s="8">
        <f>شهریور!G10</f>
        <v>0</v>
      </c>
      <c r="I25" s="8">
        <f>شهریور!H10</f>
        <v>0</v>
      </c>
      <c r="J25" s="8">
        <f>شهریور!I10</f>
        <v>0</v>
      </c>
      <c r="K25" s="15">
        <f t="shared" si="1"/>
        <v>0</v>
      </c>
      <c r="L25" s="49"/>
      <c r="M25" s="49"/>
      <c r="N25" s="49"/>
      <c r="O25" s="49"/>
      <c r="P25" s="49"/>
      <c r="Q25" s="49"/>
      <c r="R25" s="49"/>
      <c r="S25" s="49"/>
      <c r="T25" s="49"/>
      <c r="U25" s="49">
        <f t="shared" si="0"/>
        <v>0</v>
      </c>
    </row>
    <row r="26" spans="2:21" ht="15.75" thickBot="1">
      <c r="B26" s="53"/>
      <c r="C26" s="32" t="s">
        <v>16</v>
      </c>
      <c r="D26" s="4">
        <f>شهریور!C11</f>
        <v>0</v>
      </c>
      <c r="E26" s="4">
        <f>شهریور!D11</f>
        <v>0</v>
      </c>
      <c r="F26" s="4">
        <f>شهریور!E11</f>
        <v>0</v>
      </c>
      <c r="G26" s="4">
        <f>شهریور!F11</f>
        <v>0</v>
      </c>
      <c r="H26" s="4">
        <f>شهریور!G11</f>
        <v>0</v>
      </c>
      <c r="I26" s="4">
        <f>شهریور!H11</f>
        <v>0</v>
      </c>
      <c r="J26" s="4">
        <f>شهریور!I11</f>
        <v>0</v>
      </c>
      <c r="K26" s="17">
        <f t="shared" si="1"/>
        <v>0</v>
      </c>
      <c r="L26" s="50"/>
      <c r="M26" s="50"/>
      <c r="N26" s="50"/>
      <c r="O26" s="50"/>
      <c r="P26" s="50"/>
      <c r="Q26" s="50"/>
      <c r="R26" s="50"/>
      <c r="S26" s="50"/>
      <c r="T26" s="50"/>
      <c r="U26" s="50">
        <f t="shared" si="0"/>
        <v>0</v>
      </c>
    </row>
    <row r="27" spans="2:21">
      <c r="B27" s="51" t="s">
        <v>30</v>
      </c>
      <c r="C27" s="33" t="s">
        <v>14</v>
      </c>
      <c r="D27" s="6">
        <f>مهر!C9</f>
        <v>0</v>
      </c>
      <c r="E27" s="6">
        <f>مهر!D9</f>
        <v>0</v>
      </c>
      <c r="F27" s="6">
        <f>مهر!E9</f>
        <v>0</v>
      </c>
      <c r="G27" s="6">
        <f>مهر!F9</f>
        <v>0</v>
      </c>
      <c r="H27" s="6">
        <f>مهر!G9</f>
        <v>0</v>
      </c>
      <c r="I27" s="6">
        <f>مهر!H9</f>
        <v>0</v>
      </c>
      <c r="J27" s="6">
        <f>مهر!I9</f>
        <v>0</v>
      </c>
      <c r="K27" s="16">
        <f t="shared" si="1"/>
        <v>0</v>
      </c>
      <c r="L27" s="48">
        <f>مهر!K9</f>
        <v>0</v>
      </c>
      <c r="M27" s="48">
        <f>مهر!L9</f>
        <v>0</v>
      </c>
      <c r="N27" s="48">
        <f>مهر!M9</f>
        <v>0</v>
      </c>
      <c r="O27" s="48">
        <f>مهر!N9</f>
        <v>0</v>
      </c>
      <c r="P27" s="48">
        <f>مهر!O9</f>
        <v>0</v>
      </c>
      <c r="Q27" s="48">
        <f>مهر!P9</f>
        <v>0</v>
      </c>
      <c r="R27" s="48">
        <f>مهر!Q9</f>
        <v>0</v>
      </c>
      <c r="S27" s="48">
        <f>مهر!R9</f>
        <v>0</v>
      </c>
      <c r="T27" s="48">
        <f>مهر!S9</f>
        <v>0</v>
      </c>
      <c r="U27" s="48">
        <f t="shared" ref="U27" si="8">SUM(K27:T29)-N27</f>
        <v>0</v>
      </c>
    </row>
    <row r="28" spans="2:21">
      <c r="B28" s="52"/>
      <c r="C28" s="7" t="s">
        <v>15</v>
      </c>
      <c r="D28" s="8">
        <f>مهر!C10</f>
        <v>0</v>
      </c>
      <c r="E28" s="8">
        <f>مهر!D10</f>
        <v>0</v>
      </c>
      <c r="F28" s="8">
        <f>مهر!E10</f>
        <v>0</v>
      </c>
      <c r="G28" s="8">
        <f>مهر!F10</f>
        <v>0</v>
      </c>
      <c r="H28" s="8">
        <f>مهر!G10</f>
        <v>0</v>
      </c>
      <c r="I28" s="8">
        <f>مهر!H10</f>
        <v>0</v>
      </c>
      <c r="J28" s="8">
        <f>مهر!I10</f>
        <v>0</v>
      </c>
      <c r="K28" s="15">
        <f t="shared" si="1"/>
        <v>0</v>
      </c>
      <c r="L28" s="49"/>
      <c r="M28" s="49"/>
      <c r="N28" s="49"/>
      <c r="O28" s="49"/>
      <c r="P28" s="49"/>
      <c r="Q28" s="49"/>
      <c r="R28" s="49"/>
      <c r="S28" s="49"/>
      <c r="T28" s="49"/>
      <c r="U28" s="49">
        <f t="shared" si="0"/>
        <v>0</v>
      </c>
    </row>
    <row r="29" spans="2:21" ht="15.75" thickBot="1">
      <c r="B29" s="53"/>
      <c r="C29" s="33" t="s">
        <v>16</v>
      </c>
      <c r="D29" s="4">
        <f>مهر!C11</f>
        <v>0</v>
      </c>
      <c r="E29" s="4">
        <f>مهر!D11</f>
        <v>0</v>
      </c>
      <c r="F29" s="4">
        <f>مهر!E11</f>
        <v>0</v>
      </c>
      <c r="G29" s="4">
        <f>مهر!F11</f>
        <v>0</v>
      </c>
      <c r="H29" s="4">
        <f>مهر!G11</f>
        <v>0</v>
      </c>
      <c r="I29" s="4">
        <f>مهر!H11</f>
        <v>0</v>
      </c>
      <c r="J29" s="4">
        <f>مهر!I11</f>
        <v>0</v>
      </c>
      <c r="K29" s="17">
        <f t="shared" si="1"/>
        <v>0</v>
      </c>
      <c r="L29" s="50"/>
      <c r="M29" s="50"/>
      <c r="N29" s="50"/>
      <c r="O29" s="50"/>
      <c r="P29" s="50"/>
      <c r="Q29" s="50"/>
      <c r="R29" s="50"/>
      <c r="S29" s="50"/>
      <c r="T29" s="50"/>
      <c r="U29" s="50">
        <f t="shared" si="0"/>
        <v>0</v>
      </c>
    </row>
    <row r="30" spans="2:21">
      <c r="B30" s="51" t="s">
        <v>31</v>
      </c>
      <c r="C30" s="31" t="s">
        <v>14</v>
      </c>
      <c r="D30" s="6">
        <f>آبان!C9</f>
        <v>0</v>
      </c>
      <c r="E30" s="6">
        <f>آبان!D9</f>
        <v>0</v>
      </c>
      <c r="F30" s="6">
        <f>آبان!E9</f>
        <v>0</v>
      </c>
      <c r="G30" s="6">
        <f>آبان!F9</f>
        <v>0</v>
      </c>
      <c r="H30" s="6">
        <f>آبان!G9</f>
        <v>0</v>
      </c>
      <c r="I30" s="6">
        <f>آبان!H9</f>
        <v>0</v>
      </c>
      <c r="J30" s="6">
        <f>آبان!I9</f>
        <v>0</v>
      </c>
      <c r="K30" s="16">
        <f t="shared" si="1"/>
        <v>0</v>
      </c>
      <c r="L30" s="48">
        <f>آبان!K9</f>
        <v>0</v>
      </c>
      <c r="M30" s="48">
        <f>آبان!L9</f>
        <v>0</v>
      </c>
      <c r="N30" s="48">
        <f>آبان!M9</f>
        <v>0</v>
      </c>
      <c r="O30" s="48">
        <f>آبان!N9</f>
        <v>0</v>
      </c>
      <c r="P30" s="48">
        <f>آبان!O9</f>
        <v>0</v>
      </c>
      <c r="Q30" s="48">
        <f>آبان!P9</f>
        <v>0</v>
      </c>
      <c r="R30" s="48">
        <f>آبان!Q9</f>
        <v>0</v>
      </c>
      <c r="S30" s="48">
        <f>آبان!R9</f>
        <v>0</v>
      </c>
      <c r="T30" s="48">
        <f>آبان!S9</f>
        <v>0</v>
      </c>
      <c r="U30" s="48">
        <f t="shared" ref="U30" si="9">SUM(K30:T32)-N30</f>
        <v>0</v>
      </c>
    </row>
    <row r="31" spans="2:21">
      <c r="B31" s="52"/>
      <c r="C31" s="7" t="s">
        <v>15</v>
      </c>
      <c r="D31" s="8">
        <f>آبان!C10</f>
        <v>0</v>
      </c>
      <c r="E31" s="8">
        <f>آبان!D10</f>
        <v>0</v>
      </c>
      <c r="F31" s="8">
        <f>آبان!E10</f>
        <v>0</v>
      </c>
      <c r="G31" s="8">
        <f>آبان!F10</f>
        <v>0</v>
      </c>
      <c r="H31" s="8">
        <f>آبان!G10</f>
        <v>0</v>
      </c>
      <c r="I31" s="8">
        <f>آبان!H10</f>
        <v>0</v>
      </c>
      <c r="J31" s="8">
        <f>آبان!I10</f>
        <v>0</v>
      </c>
      <c r="K31" s="15">
        <f t="shared" si="1"/>
        <v>0</v>
      </c>
      <c r="L31" s="49"/>
      <c r="M31" s="49"/>
      <c r="N31" s="49"/>
      <c r="O31" s="49"/>
      <c r="P31" s="49"/>
      <c r="Q31" s="49"/>
      <c r="R31" s="49"/>
      <c r="S31" s="49"/>
      <c r="T31" s="49"/>
      <c r="U31" s="49">
        <f t="shared" si="0"/>
        <v>0</v>
      </c>
    </row>
    <row r="32" spans="2:21" ht="15.75" thickBot="1">
      <c r="B32" s="53"/>
      <c r="C32" s="32" t="s">
        <v>16</v>
      </c>
      <c r="D32" s="4">
        <f>آبان!C11</f>
        <v>0</v>
      </c>
      <c r="E32" s="4">
        <f>آبان!D11</f>
        <v>0</v>
      </c>
      <c r="F32" s="4">
        <f>آبان!E11</f>
        <v>0</v>
      </c>
      <c r="G32" s="4">
        <f>آبان!F11</f>
        <v>0</v>
      </c>
      <c r="H32" s="4">
        <f>آبان!G11</f>
        <v>0</v>
      </c>
      <c r="I32" s="4">
        <f>آبان!H11</f>
        <v>0</v>
      </c>
      <c r="J32" s="4">
        <f>آبان!I11</f>
        <v>0</v>
      </c>
      <c r="K32" s="17">
        <f t="shared" si="1"/>
        <v>0</v>
      </c>
      <c r="L32" s="50"/>
      <c r="M32" s="50"/>
      <c r="N32" s="50"/>
      <c r="O32" s="50"/>
      <c r="P32" s="50"/>
      <c r="Q32" s="50"/>
      <c r="R32" s="50"/>
      <c r="S32" s="50"/>
      <c r="T32" s="50"/>
      <c r="U32" s="50">
        <f t="shared" si="0"/>
        <v>0</v>
      </c>
    </row>
    <row r="33" spans="2:21">
      <c r="B33" s="51" t="s">
        <v>32</v>
      </c>
      <c r="C33" s="33" t="s">
        <v>14</v>
      </c>
      <c r="D33" s="6">
        <f>آذر!C9</f>
        <v>0</v>
      </c>
      <c r="E33" s="6">
        <f>آذر!D9</f>
        <v>0</v>
      </c>
      <c r="F33" s="6">
        <f>آذر!E9</f>
        <v>0</v>
      </c>
      <c r="G33" s="6">
        <f>آذر!F9</f>
        <v>0</v>
      </c>
      <c r="H33" s="6">
        <f>آذر!G9</f>
        <v>0</v>
      </c>
      <c r="I33" s="6">
        <f>آذر!H9</f>
        <v>0</v>
      </c>
      <c r="J33" s="6">
        <f>آذر!I9</f>
        <v>0</v>
      </c>
      <c r="K33" s="16">
        <f t="shared" si="1"/>
        <v>0</v>
      </c>
      <c r="L33" s="48">
        <f>آذر!K9</f>
        <v>0</v>
      </c>
      <c r="M33" s="48">
        <f>آذر!L9</f>
        <v>0</v>
      </c>
      <c r="N33" s="48">
        <f>آذر!M9</f>
        <v>0</v>
      </c>
      <c r="O33" s="48">
        <f>آذر!N9</f>
        <v>0</v>
      </c>
      <c r="P33" s="48">
        <f>آذر!O9</f>
        <v>0</v>
      </c>
      <c r="Q33" s="48">
        <f>آذر!P9</f>
        <v>0</v>
      </c>
      <c r="R33" s="48">
        <f>آذر!Q9</f>
        <v>0</v>
      </c>
      <c r="S33" s="48">
        <f>آذر!R9</f>
        <v>0</v>
      </c>
      <c r="T33" s="48">
        <f>آذر!S9</f>
        <v>0</v>
      </c>
      <c r="U33" s="48">
        <f t="shared" ref="U33" si="10">SUM(K33:T35)-N33</f>
        <v>0</v>
      </c>
    </row>
    <row r="34" spans="2:21">
      <c r="B34" s="52"/>
      <c r="C34" s="7" t="s">
        <v>15</v>
      </c>
      <c r="D34" s="8">
        <f>آذر!C10</f>
        <v>0</v>
      </c>
      <c r="E34" s="8">
        <f>آذر!D10</f>
        <v>0</v>
      </c>
      <c r="F34" s="8">
        <f>آذر!E10</f>
        <v>0</v>
      </c>
      <c r="G34" s="8">
        <f>آذر!F10</f>
        <v>0</v>
      </c>
      <c r="H34" s="8">
        <f>آذر!G10</f>
        <v>0</v>
      </c>
      <c r="I34" s="8">
        <f>آذر!H10</f>
        <v>0</v>
      </c>
      <c r="J34" s="8">
        <f>آذر!I10</f>
        <v>0</v>
      </c>
      <c r="K34" s="15">
        <f t="shared" si="1"/>
        <v>0</v>
      </c>
      <c r="L34" s="49"/>
      <c r="M34" s="49"/>
      <c r="N34" s="49"/>
      <c r="O34" s="49"/>
      <c r="P34" s="49"/>
      <c r="Q34" s="49"/>
      <c r="R34" s="49"/>
      <c r="S34" s="49"/>
      <c r="T34" s="49"/>
      <c r="U34" s="49">
        <f t="shared" si="0"/>
        <v>0</v>
      </c>
    </row>
    <row r="35" spans="2:21" ht="15.75" thickBot="1">
      <c r="B35" s="53"/>
      <c r="C35" s="32" t="s">
        <v>16</v>
      </c>
      <c r="D35" s="4">
        <f>آذر!C11</f>
        <v>0</v>
      </c>
      <c r="E35" s="4">
        <f>آذر!D11</f>
        <v>0</v>
      </c>
      <c r="F35" s="4">
        <f>آذر!E11</f>
        <v>0</v>
      </c>
      <c r="G35" s="4">
        <f>آذر!F11</f>
        <v>0</v>
      </c>
      <c r="H35" s="4">
        <f>آذر!G11</f>
        <v>0</v>
      </c>
      <c r="I35" s="4">
        <f>آذر!H11</f>
        <v>0</v>
      </c>
      <c r="J35" s="4">
        <f>آذر!I11</f>
        <v>0</v>
      </c>
      <c r="K35" s="17">
        <f t="shared" si="1"/>
        <v>0</v>
      </c>
      <c r="L35" s="50"/>
      <c r="M35" s="50"/>
      <c r="N35" s="50"/>
      <c r="O35" s="50"/>
      <c r="P35" s="50"/>
      <c r="Q35" s="50"/>
      <c r="R35" s="50"/>
      <c r="S35" s="50"/>
      <c r="T35" s="50"/>
      <c r="U35" s="50">
        <f t="shared" si="0"/>
        <v>0</v>
      </c>
    </row>
    <row r="36" spans="2:21">
      <c r="B36" s="51" t="s">
        <v>33</v>
      </c>
      <c r="C36" s="33" t="s">
        <v>14</v>
      </c>
      <c r="D36" s="6">
        <f>دی!C9</f>
        <v>0</v>
      </c>
      <c r="E36" s="6">
        <f>دی!D9</f>
        <v>0</v>
      </c>
      <c r="F36" s="6">
        <f>دی!E9</f>
        <v>0</v>
      </c>
      <c r="G36" s="6">
        <f>دی!F9</f>
        <v>0</v>
      </c>
      <c r="H36" s="6">
        <f>دی!G9</f>
        <v>0</v>
      </c>
      <c r="I36" s="6">
        <f>دی!H9</f>
        <v>0</v>
      </c>
      <c r="J36" s="6">
        <f>دی!I9</f>
        <v>0</v>
      </c>
      <c r="K36" s="16">
        <f t="shared" si="1"/>
        <v>0</v>
      </c>
      <c r="L36" s="48">
        <f>دی!K9</f>
        <v>0</v>
      </c>
      <c r="M36" s="48">
        <f>دی!L9</f>
        <v>0</v>
      </c>
      <c r="N36" s="48">
        <f>دی!M9</f>
        <v>0</v>
      </c>
      <c r="O36" s="48">
        <f>دی!N9</f>
        <v>0</v>
      </c>
      <c r="P36" s="48">
        <f>دی!O9</f>
        <v>0</v>
      </c>
      <c r="Q36" s="48">
        <f>دی!P9</f>
        <v>0</v>
      </c>
      <c r="R36" s="48">
        <f>دی!Q9</f>
        <v>0</v>
      </c>
      <c r="S36" s="48">
        <f>دی!R9</f>
        <v>0</v>
      </c>
      <c r="T36" s="48">
        <f>دی!S9</f>
        <v>0</v>
      </c>
      <c r="U36" s="48">
        <f t="shared" ref="U36" si="11">SUM(K36:T38)-N36</f>
        <v>0</v>
      </c>
    </row>
    <row r="37" spans="2:21">
      <c r="B37" s="52"/>
      <c r="C37" s="7" t="s">
        <v>15</v>
      </c>
      <c r="D37" s="8">
        <f>دی!C10</f>
        <v>0</v>
      </c>
      <c r="E37" s="8">
        <f>دی!D10</f>
        <v>0</v>
      </c>
      <c r="F37" s="8">
        <f>دی!E10</f>
        <v>0</v>
      </c>
      <c r="G37" s="8">
        <f>دی!F10</f>
        <v>0</v>
      </c>
      <c r="H37" s="8">
        <f>دی!G10</f>
        <v>0</v>
      </c>
      <c r="I37" s="8">
        <f>دی!H10</f>
        <v>0</v>
      </c>
      <c r="J37" s="8">
        <f>دی!I10</f>
        <v>0</v>
      </c>
      <c r="K37" s="15">
        <f t="shared" si="1"/>
        <v>0</v>
      </c>
      <c r="L37" s="49"/>
      <c r="M37" s="49"/>
      <c r="N37" s="49"/>
      <c r="O37" s="49"/>
      <c r="P37" s="49"/>
      <c r="Q37" s="49"/>
      <c r="R37" s="49"/>
      <c r="S37" s="49"/>
      <c r="T37" s="49"/>
      <c r="U37" s="49">
        <f t="shared" si="0"/>
        <v>0</v>
      </c>
    </row>
    <row r="38" spans="2:21" ht="15.75" thickBot="1">
      <c r="B38" s="53"/>
      <c r="C38" s="32" t="s">
        <v>16</v>
      </c>
      <c r="D38" s="4">
        <f>دی!C11</f>
        <v>0</v>
      </c>
      <c r="E38" s="4">
        <f>دی!D11</f>
        <v>0</v>
      </c>
      <c r="F38" s="4">
        <f>دی!E11</f>
        <v>0</v>
      </c>
      <c r="G38" s="4">
        <f>دی!F11</f>
        <v>0</v>
      </c>
      <c r="H38" s="4">
        <f>دی!G11</f>
        <v>0</v>
      </c>
      <c r="I38" s="4">
        <f>دی!H11</f>
        <v>0</v>
      </c>
      <c r="J38" s="4">
        <f>دی!I11</f>
        <v>0</v>
      </c>
      <c r="K38" s="17">
        <f t="shared" si="1"/>
        <v>0</v>
      </c>
      <c r="L38" s="50"/>
      <c r="M38" s="50"/>
      <c r="N38" s="50"/>
      <c r="O38" s="50"/>
      <c r="P38" s="50"/>
      <c r="Q38" s="50"/>
      <c r="R38" s="50"/>
      <c r="S38" s="50"/>
      <c r="T38" s="50"/>
      <c r="U38" s="50">
        <f t="shared" si="0"/>
        <v>0</v>
      </c>
    </row>
    <row r="39" spans="2:21">
      <c r="B39" s="51" t="s">
        <v>34</v>
      </c>
      <c r="C39" s="33" t="s">
        <v>14</v>
      </c>
      <c r="D39" s="6">
        <f>بهمن!C9</f>
        <v>0</v>
      </c>
      <c r="E39" s="6">
        <f>بهمن!D9</f>
        <v>0</v>
      </c>
      <c r="F39" s="6">
        <f>بهمن!E9</f>
        <v>0</v>
      </c>
      <c r="G39" s="6">
        <f>بهمن!F9</f>
        <v>0</v>
      </c>
      <c r="H39" s="6">
        <f>بهمن!G9</f>
        <v>0</v>
      </c>
      <c r="I39" s="6">
        <f>بهمن!H9</f>
        <v>0</v>
      </c>
      <c r="J39" s="6">
        <f>بهمن!I9</f>
        <v>0</v>
      </c>
      <c r="K39" s="16">
        <f t="shared" si="1"/>
        <v>0</v>
      </c>
      <c r="L39" s="48">
        <f>بهمن!K9</f>
        <v>0</v>
      </c>
      <c r="M39" s="48">
        <f>بهمن!L9</f>
        <v>0</v>
      </c>
      <c r="N39" s="48">
        <f>بهمن!M9</f>
        <v>0</v>
      </c>
      <c r="O39" s="48">
        <f>بهمن!N9</f>
        <v>0</v>
      </c>
      <c r="P39" s="48">
        <f>بهمن!O9</f>
        <v>0</v>
      </c>
      <c r="Q39" s="48">
        <f>بهمن!P9</f>
        <v>0</v>
      </c>
      <c r="R39" s="48">
        <f>بهمن!Q9</f>
        <v>0</v>
      </c>
      <c r="S39" s="48">
        <f>بهمن!R9</f>
        <v>0</v>
      </c>
      <c r="T39" s="48">
        <f>بهمن!S9</f>
        <v>0</v>
      </c>
      <c r="U39" s="48">
        <f t="shared" ref="U39" si="12">SUM(K39:T41)-N39</f>
        <v>0</v>
      </c>
    </row>
    <row r="40" spans="2:21">
      <c r="B40" s="52"/>
      <c r="C40" s="7" t="s">
        <v>15</v>
      </c>
      <c r="D40" s="8">
        <f>بهمن!C10</f>
        <v>0</v>
      </c>
      <c r="E40" s="8">
        <f>بهمن!D10</f>
        <v>0</v>
      </c>
      <c r="F40" s="8">
        <f>بهمن!E10</f>
        <v>0</v>
      </c>
      <c r="G40" s="8">
        <f>بهمن!F10</f>
        <v>0</v>
      </c>
      <c r="H40" s="8">
        <f>بهمن!G10</f>
        <v>0</v>
      </c>
      <c r="I40" s="8">
        <f>بهمن!H10</f>
        <v>0</v>
      </c>
      <c r="J40" s="8">
        <f>بهمن!I10</f>
        <v>0</v>
      </c>
      <c r="K40" s="15">
        <f t="shared" si="1"/>
        <v>0</v>
      </c>
      <c r="L40" s="49"/>
      <c r="M40" s="49"/>
      <c r="N40" s="49"/>
      <c r="O40" s="49"/>
      <c r="P40" s="49"/>
      <c r="Q40" s="49"/>
      <c r="R40" s="49"/>
      <c r="S40" s="49"/>
      <c r="T40" s="49"/>
      <c r="U40" s="49">
        <f t="shared" si="0"/>
        <v>0</v>
      </c>
    </row>
    <row r="41" spans="2:21" ht="15.75" thickBot="1">
      <c r="B41" s="53"/>
      <c r="C41" s="32" t="s">
        <v>16</v>
      </c>
      <c r="D41" s="4">
        <f>بهمن!C11</f>
        <v>0</v>
      </c>
      <c r="E41" s="4">
        <f>بهمن!D11</f>
        <v>0</v>
      </c>
      <c r="F41" s="4">
        <f>بهمن!E11</f>
        <v>0</v>
      </c>
      <c r="G41" s="4">
        <f>بهمن!F11</f>
        <v>0</v>
      </c>
      <c r="H41" s="4">
        <f>بهمن!G11</f>
        <v>0</v>
      </c>
      <c r="I41" s="4">
        <f>بهمن!H11</f>
        <v>0</v>
      </c>
      <c r="J41" s="4">
        <f>بهمن!I11</f>
        <v>0</v>
      </c>
      <c r="K41" s="17">
        <f t="shared" si="1"/>
        <v>0</v>
      </c>
      <c r="L41" s="50"/>
      <c r="M41" s="50"/>
      <c r="N41" s="50"/>
      <c r="O41" s="50"/>
      <c r="P41" s="50"/>
      <c r="Q41" s="50"/>
      <c r="R41" s="50"/>
      <c r="S41" s="50"/>
      <c r="T41" s="50"/>
      <c r="U41" s="50">
        <f t="shared" si="0"/>
        <v>0</v>
      </c>
    </row>
    <row r="42" spans="2:21">
      <c r="B42" s="51" t="s">
        <v>35</v>
      </c>
      <c r="C42" s="31" t="s">
        <v>14</v>
      </c>
      <c r="D42" s="6">
        <f>اسفند!C9</f>
        <v>0</v>
      </c>
      <c r="E42" s="6">
        <f>اسفند!D9</f>
        <v>0</v>
      </c>
      <c r="F42" s="6">
        <f>اسفند!E9</f>
        <v>0</v>
      </c>
      <c r="G42" s="6">
        <f>اسفند!F9</f>
        <v>0</v>
      </c>
      <c r="H42" s="6">
        <f>اسفند!G9</f>
        <v>0</v>
      </c>
      <c r="I42" s="6">
        <f>اسفند!H9</f>
        <v>0</v>
      </c>
      <c r="J42" s="6">
        <f>اسفند!I9</f>
        <v>0</v>
      </c>
      <c r="K42" s="16">
        <f t="shared" si="1"/>
        <v>0</v>
      </c>
      <c r="L42" s="48">
        <f>اسفند!K9</f>
        <v>0</v>
      </c>
      <c r="M42" s="48">
        <f>اسفند!L9</f>
        <v>0</v>
      </c>
      <c r="N42" s="48">
        <f>اسفند!M9</f>
        <v>0</v>
      </c>
      <c r="O42" s="48">
        <f>اسفند!N9</f>
        <v>0</v>
      </c>
      <c r="P42" s="48">
        <f>اسفند!O9</f>
        <v>0</v>
      </c>
      <c r="Q42" s="48">
        <f>اسفند!P9</f>
        <v>0</v>
      </c>
      <c r="R42" s="48">
        <f>اسفند!Q9</f>
        <v>0</v>
      </c>
      <c r="S42" s="48">
        <f>اسفند!R9</f>
        <v>0</v>
      </c>
      <c r="T42" s="48">
        <f>اسفند!S9</f>
        <v>0</v>
      </c>
      <c r="U42" s="48">
        <f t="shared" ref="U42" si="13">SUM(K42:T44)-N42</f>
        <v>0</v>
      </c>
    </row>
    <row r="43" spans="2:21">
      <c r="B43" s="52"/>
      <c r="C43" s="7" t="s">
        <v>15</v>
      </c>
      <c r="D43" s="8">
        <f>اسفند!C10</f>
        <v>0</v>
      </c>
      <c r="E43" s="8">
        <f>اسفند!D10</f>
        <v>0</v>
      </c>
      <c r="F43" s="8">
        <f>اسفند!E10</f>
        <v>0</v>
      </c>
      <c r="G43" s="8">
        <f>اسفند!F10</f>
        <v>0</v>
      </c>
      <c r="H43" s="8">
        <f>اسفند!G10</f>
        <v>0</v>
      </c>
      <c r="I43" s="8">
        <f>اسفند!H10</f>
        <v>0</v>
      </c>
      <c r="J43" s="8">
        <f>اسفند!I10</f>
        <v>0</v>
      </c>
      <c r="K43" s="15">
        <f t="shared" si="1"/>
        <v>0</v>
      </c>
      <c r="L43" s="49"/>
      <c r="M43" s="49"/>
      <c r="N43" s="49"/>
      <c r="O43" s="49"/>
      <c r="P43" s="49"/>
      <c r="Q43" s="49"/>
      <c r="R43" s="49"/>
      <c r="S43" s="49"/>
      <c r="T43" s="49"/>
      <c r="U43" s="49">
        <f t="shared" si="0"/>
        <v>0</v>
      </c>
    </row>
    <row r="44" spans="2:21" ht="15.75" thickBot="1">
      <c r="B44" s="53"/>
      <c r="C44" s="32" t="s">
        <v>16</v>
      </c>
      <c r="D44" s="4">
        <f>اسفند!C11</f>
        <v>0</v>
      </c>
      <c r="E44" s="4">
        <f>اسفند!D11</f>
        <v>0</v>
      </c>
      <c r="F44" s="4">
        <f>اسفند!E11</f>
        <v>0</v>
      </c>
      <c r="G44" s="4">
        <f>اسفند!F11</f>
        <v>0</v>
      </c>
      <c r="H44" s="4">
        <f>اسفند!G11</f>
        <v>0</v>
      </c>
      <c r="I44" s="4">
        <f>اسفند!H11</f>
        <v>0</v>
      </c>
      <c r="J44" s="4">
        <f>اسفند!I11</f>
        <v>0</v>
      </c>
      <c r="K44" s="15">
        <f t="shared" si="1"/>
        <v>0</v>
      </c>
      <c r="L44" s="50"/>
      <c r="M44" s="50"/>
      <c r="N44" s="50"/>
      <c r="O44" s="50"/>
      <c r="P44" s="50"/>
      <c r="Q44" s="50"/>
      <c r="R44" s="50"/>
      <c r="S44" s="50"/>
      <c r="T44" s="50"/>
      <c r="U44" s="50">
        <f t="shared" si="0"/>
        <v>0</v>
      </c>
    </row>
    <row r="45" spans="2:21">
      <c r="B45" s="51" t="s">
        <v>36</v>
      </c>
      <c r="C45" s="37" t="s">
        <v>14</v>
      </c>
      <c r="D45" s="20">
        <f>D6+D9+D12+D15+D18+D21+D24+D27+D30+D33+D36+D39+D42</f>
        <v>0</v>
      </c>
      <c r="E45" s="20">
        <f t="shared" ref="E45:K47" si="14">E6+E9+E12+E15+E18+E21+E24+E27+E30+E33+E36+E39+E42</f>
        <v>0</v>
      </c>
      <c r="F45" s="20">
        <f t="shared" si="14"/>
        <v>0</v>
      </c>
      <c r="G45" s="20">
        <f t="shared" si="14"/>
        <v>0</v>
      </c>
      <c r="H45" s="20">
        <f t="shared" si="14"/>
        <v>0</v>
      </c>
      <c r="I45" s="20">
        <f t="shared" si="14"/>
        <v>0</v>
      </c>
      <c r="J45" s="20">
        <f t="shared" si="14"/>
        <v>0</v>
      </c>
      <c r="K45" s="20">
        <f>K6+K9+K12+K15+K18+K21+K24+K27+K30+K33+K36+K39+K42</f>
        <v>0</v>
      </c>
      <c r="L45" s="48">
        <f>SUM(L6:L44)</f>
        <v>0</v>
      </c>
      <c r="M45" s="48">
        <f>SUM(M6:M44)</f>
        <v>0</v>
      </c>
      <c r="N45" s="48">
        <f t="shared" ref="N45:T45" si="15">SUM(N6:N44)</f>
        <v>0</v>
      </c>
      <c r="O45" s="48">
        <f t="shared" si="15"/>
        <v>0</v>
      </c>
      <c r="P45" s="48">
        <f t="shared" si="15"/>
        <v>0</v>
      </c>
      <c r="Q45" s="48">
        <f t="shared" si="15"/>
        <v>0</v>
      </c>
      <c r="R45" s="48">
        <f t="shared" si="15"/>
        <v>0</v>
      </c>
      <c r="S45" s="48">
        <f t="shared" si="15"/>
        <v>0</v>
      </c>
      <c r="T45" s="48">
        <f t="shared" si="15"/>
        <v>0</v>
      </c>
      <c r="U45" s="48">
        <f t="shared" ref="U45" si="16">SUM(K45:T47)-N45</f>
        <v>0</v>
      </c>
    </row>
    <row r="46" spans="2:21">
      <c r="B46" s="52"/>
      <c r="C46" s="21" t="s">
        <v>15</v>
      </c>
      <c r="D46" s="8">
        <f>D7+D10+D13+D16+D19+D22+D25+D28+D31+D34+D37+D40+D43</f>
        <v>0</v>
      </c>
      <c r="E46" s="8">
        <f t="shared" si="14"/>
        <v>0</v>
      </c>
      <c r="F46" s="8">
        <f t="shared" si="14"/>
        <v>0</v>
      </c>
      <c r="G46" s="8">
        <f t="shared" si="14"/>
        <v>0</v>
      </c>
      <c r="H46" s="8">
        <f t="shared" si="14"/>
        <v>0</v>
      </c>
      <c r="I46" s="8">
        <f t="shared" si="14"/>
        <v>0</v>
      </c>
      <c r="J46" s="8">
        <f t="shared" si="14"/>
        <v>0</v>
      </c>
      <c r="K46" s="8">
        <f t="shared" si="14"/>
        <v>0</v>
      </c>
      <c r="L46" s="49"/>
      <c r="M46" s="49"/>
      <c r="N46" s="49"/>
      <c r="O46" s="49"/>
      <c r="P46" s="49"/>
      <c r="Q46" s="49"/>
      <c r="R46" s="49"/>
      <c r="S46" s="49"/>
      <c r="T46" s="49"/>
      <c r="U46" s="49">
        <f t="shared" si="0"/>
        <v>0</v>
      </c>
    </row>
    <row r="47" spans="2:21" ht="15.75" thickBot="1">
      <c r="B47" s="53"/>
      <c r="C47" s="32" t="s">
        <v>16</v>
      </c>
      <c r="D47" s="4">
        <f>D8+D11+D14+D17+D20+D23+D26+D29+D32+D35+D38+D41+D44</f>
        <v>0</v>
      </c>
      <c r="E47" s="4">
        <f t="shared" si="14"/>
        <v>0</v>
      </c>
      <c r="F47" s="4">
        <f t="shared" si="14"/>
        <v>0</v>
      </c>
      <c r="G47" s="4">
        <f t="shared" si="14"/>
        <v>0</v>
      </c>
      <c r="H47" s="4">
        <f t="shared" si="14"/>
        <v>0</v>
      </c>
      <c r="I47" s="4">
        <f t="shared" si="14"/>
        <v>0</v>
      </c>
      <c r="J47" s="4">
        <f t="shared" si="14"/>
        <v>0</v>
      </c>
      <c r="K47" s="4">
        <f t="shared" si="14"/>
        <v>0</v>
      </c>
      <c r="L47" s="50"/>
      <c r="M47" s="50"/>
      <c r="N47" s="50"/>
      <c r="O47" s="50"/>
      <c r="P47" s="50"/>
      <c r="Q47" s="50"/>
      <c r="R47" s="50"/>
      <c r="S47" s="50"/>
      <c r="T47" s="50"/>
      <c r="U47" s="50">
        <f t="shared" si="0"/>
        <v>0</v>
      </c>
    </row>
  </sheetData>
  <sheetProtection password="C7C7" sheet="1" formatCells="0" formatColumns="0" formatRows="0" insertRows="0" insertHyperlinks="0" deleteColumns="0" deleteRows="0"/>
  <mergeCells count="170">
    <mergeCell ref="P4:P5"/>
    <mergeCell ref="Q4:Q5"/>
    <mergeCell ref="R4:R5"/>
    <mergeCell ref="S4:S5"/>
    <mergeCell ref="T4:T5"/>
    <mergeCell ref="U4:U5"/>
    <mergeCell ref="B1:U1"/>
    <mergeCell ref="B2:U2"/>
    <mergeCell ref="B3:U3"/>
    <mergeCell ref="B4:B5"/>
    <mergeCell ref="C4:C5"/>
    <mergeCell ref="D4:K4"/>
    <mergeCell ref="L4:L5"/>
    <mergeCell ref="M4:M5"/>
    <mergeCell ref="N4:N5"/>
    <mergeCell ref="O4:O5"/>
    <mergeCell ref="B9:B11"/>
    <mergeCell ref="L9:L11"/>
    <mergeCell ref="M9:M11"/>
    <mergeCell ref="N9:N11"/>
    <mergeCell ref="O9:O11"/>
    <mergeCell ref="B6:B8"/>
    <mergeCell ref="L6:L8"/>
    <mergeCell ref="M6:M8"/>
    <mergeCell ref="N6:N8"/>
    <mergeCell ref="O6:O8"/>
    <mergeCell ref="P9:P11"/>
    <mergeCell ref="Q9:Q11"/>
    <mergeCell ref="R9:R11"/>
    <mergeCell ref="S9:S11"/>
    <mergeCell ref="T9:T11"/>
    <mergeCell ref="U9:U11"/>
    <mergeCell ref="Q6:Q8"/>
    <mergeCell ref="R6:R8"/>
    <mergeCell ref="S6:S8"/>
    <mergeCell ref="T6:T8"/>
    <mergeCell ref="U6:U8"/>
    <mergeCell ref="P6:P8"/>
    <mergeCell ref="B15:B17"/>
    <mergeCell ref="L15:L17"/>
    <mergeCell ref="M15:M17"/>
    <mergeCell ref="N15:N17"/>
    <mergeCell ref="O15:O17"/>
    <mergeCell ref="B12:B14"/>
    <mergeCell ref="L12:L14"/>
    <mergeCell ref="M12:M14"/>
    <mergeCell ref="N12:N14"/>
    <mergeCell ref="O12:O14"/>
    <mergeCell ref="P15:P17"/>
    <mergeCell ref="Q15:Q17"/>
    <mergeCell ref="R15:R17"/>
    <mergeCell ref="S15:S17"/>
    <mergeCell ref="T15:T17"/>
    <mergeCell ref="U15:U17"/>
    <mergeCell ref="Q12:Q14"/>
    <mergeCell ref="R12:R14"/>
    <mergeCell ref="S12:S14"/>
    <mergeCell ref="T12:T14"/>
    <mergeCell ref="U12:U14"/>
    <mergeCell ref="P12:P14"/>
    <mergeCell ref="B21:B23"/>
    <mergeCell ref="L21:L23"/>
    <mergeCell ref="M21:M23"/>
    <mergeCell ref="N21:N23"/>
    <mergeCell ref="O21:O23"/>
    <mergeCell ref="B18:B20"/>
    <mergeCell ref="L18:L20"/>
    <mergeCell ref="M18:M20"/>
    <mergeCell ref="N18:N20"/>
    <mergeCell ref="O18:O20"/>
    <mergeCell ref="P21:P23"/>
    <mergeCell ref="Q21:Q23"/>
    <mergeCell ref="R21:R23"/>
    <mergeCell ref="S21:S23"/>
    <mergeCell ref="T21:T23"/>
    <mergeCell ref="U21:U23"/>
    <mergeCell ref="Q18:Q20"/>
    <mergeCell ref="R18:R20"/>
    <mergeCell ref="S18:S20"/>
    <mergeCell ref="T18:T20"/>
    <mergeCell ref="U18:U20"/>
    <mergeCell ref="P18:P20"/>
    <mergeCell ref="B27:B29"/>
    <mergeCell ref="L27:L29"/>
    <mergeCell ref="M27:M29"/>
    <mergeCell ref="N27:N29"/>
    <mergeCell ref="O27:O29"/>
    <mergeCell ref="B24:B26"/>
    <mergeCell ref="L24:L26"/>
    <mergeCell ref="M24:M26"/>
    <mergeCell ref="N24:N26"/>
    <mergeCell ref="O24:O26"/>
    <mergeCell ref="P27:P29"/>
    <mergeCell ref="Q27:Q29"/>
    <mergeCell ref="R27:R29"/>
    <mergeCell ref="S27:S29"/>
    <mergeCell ref="T27:T29"/>
    <mergeCell ref="U27:U29"/>
    <mergeCell ref="Q24:Q26"/>
    <mergeCell ref="R24:R26"/>
    <mergeCell ref="S24:S26"/>
    <mergeCell ref="T24:T26"/>
    <mergeCell ref="U24:U26"/>
    <mergeCell ref="P24:P26"/>
    <mergeCell ref="B33:B35"/>
    <mergeCell ref="L33:L35"/>
    <mergeCell ref="M33:M35"/>
    <mergeCell ref="N33:N35"/>
    <mergeCell ref="O33:O35"/>
    <mergeCell ref="B30:B32"/>
    <mergeCell ref="L30:L32"/>
    <mergeCell ref="M30:M32"/>
    <mergeCell ref="N30:N32"/>
    <mergeCell ref="O30:O32"/>
    <mergeCell ref="P33:P35"/>
    <mergeCell ref="Q33:Q35"/>
    <mergeCell ref="R33:R35"/>
    <mergeCell ref="S33:S35"/>
    <mergeCell ref="T33:T35"/>
    <mergeCell ref="U33:U35"/>
    <mergeCell ref="Q30:Q32"/>
    <mergeCell ref="R30:R32"/>
    <mergeCell ref="S30:S32"/>
    <mergeCell ref="T30:T32"/>
    <mergeCell ref="U30:U32"/>
    <mergeCell ref="P30:P32"/>
    <mergeCell ref="B39:B41"/>
    <mergeCell ref="L39:L41"/>
    <mergeCell ref="M39:M41"/>
    <mergeCell ref="N39:N41"/>
    <mergeCell ref="O39:O41"/>
    <mergeCell ref="B36:B38"/>
    <mergeCell ref="L36:L38"/>
    <mergeCell ref="M36:M38"/>
    <mergeCell ref="N36:N38"/>
    <mergeCell ref="O36:O38"/>
    <mergeCell ref="P39:P41"/>
    <mergeCell ref="Q39:Q41"/>
    <mergeCell ref="R39:R41"/>
    <mergeCell ref="S39:S41"/>
    <mergeCell ref="T39:T41"/>
    <mergeCell ref="U39:U41"/>
    <mergeCell ref="Q36:Q38"/>
    <mergeCell ref="R36:R38"/>
    <mergeCell ref="S36:S38"/>
    <mergeCell ref="T36:T38"/>
    <mergeCell ref="U36:U38"/>
    <mergeCell ref="P36:P38"/>
    <mergeCell ref="B45:B47"/>
    <mergeCell ref="L45:L47"/>
    <mergeCell ref="M45:M47"/>
    <mergeCell ref="N45:N47"/>
    <mergeCell ref="O45:O47"/>
    <mergeCell ref="B42:B44"/>
    <mergeCell ref="L42:L44"/>
    <mergeCell ref="M42:M44"/>
    <mergeCell ref="N42:N44"/>
    <mergeCell ref="O42:O44"/>
    <mergeCell ref="P45:P47"/>
    <mergeCell ref="Q45:Q47"/>
    <mergeCell ref="R45:R47"/>
    <mergeCell ref="S45:S47"/>
    <mergeCell ref="T45:T47"/>
    <mergeCell ref="U45:U47"/>
    <mergeCell ref="Q42:Q44"/>
    <mergeCell ref="R42:R44"/>
    <mergeCell ref="S42:S44"/>
    <mergeCell ref="T42:T44"/>
    <mergeCell ref="U42:U44"/>
    <mergeCell ref="P42:P4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U47"/>
  <sheetViews>
    <sheetView rightToLeft="1" workbookViewId="0">
      <selection activeCell="D6" sqref="D6"/>
    </sheetView>
  </sheetViews>
  <sheetFormatPr defaultColWidth="9" defaultRowHeight="15"/>
  <cols>
    <col min="1" max="1" width="1.28515625" style="11" customWidth="1"/>
    <col min="2" max="10" width="9" style="11"/>
    <col min="11" max="11" width="12.28515625" style="11" bestFit="1" customWidth="1"/>
    <col min="12" max="13" width="12.28515625" style="11" customWidth="1"/>
    <col min="14" max="14" width="11.5703125" style="11" bestFit="1" customWidth="1"/>
    <col min="15" max="15" width="11.5703125" style="11" customWidth="1"/>
    <col min="16" max="16" width="12.7109375" style="11" customWidth="1"/>
    <col min="17" max="17" width="8.28515625" style="11" customWidth="1"/>
    <col min="18" max="16384" width="9" style="11"/>
  </cols>
  <sheetData>
    <row r="1" spans="2:21">
      <c r="B1" s="61" t="s">
        <v>57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2:21">
      <c r="B2" s="61" t="s">
        <v>22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2:21" ht="21" customHeight="1" thickBot="1">
      <c r="B3" s="62" t="s">
        <v>59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2:21" ht="17.25" customHeight="1" thickBot="1">
      <c r="B4" s="51" t="s">
        <v>0</v>
      </c>
      <c r="C4" s="51" t="s">
        <v>1</v>
      </c>
      <c r="D4" s="63" t="s">
        <v>2</v>
      </c>
      <c r="E4" s="64"/>
      <c r="F4" s="64"/>
      <c r="G4" s="64"/>
      <c r="H4" s="64"/>
      <c r="I4" s="64"/>
      <c r="J4" s="64"/>
      <c r="K4" s="65"/>
      <c r="L4" s="59" t="s">
        <v>19</v>
      </c>
      <c r="M4" s="59" t="s">
        <v>61</v>
      </c>
      <c r="N4" s="54" t="s">
        <v>53</v>
      </c>
      <c r="O4" s="54" t="s">
        <v>4</v>
      </c>
      <c r="P4" s="54" t="s">
        <v>17</v>
      </c>
      <c r="Q4" s="54" t="s">
        <v>5</v>
      </c>
      <c r="R4" s="54" t="s">
        <v>6</v>
      </c>
      <c r="S4" s="54" t="s">
        <v>7</v>
      </c>
      <c r="T4" s="54" t="s">
        <v>23</v>
      </c>
      <c r="U4" s="54" t="s">
        <v>18</v>
      </c>
    </row>
    <row r="5" spans="2:21" ht="17.25" customHeight="1" thickBot="1">
      <c r="B5" s="53"/>
      <c r="C5" s="53"/>
      <c r="D5" s="13" t="s">
        <v>8</v>
      </c>
      <c r="E5" s="13" t="s">
        <v>9</v>
      </c>
      <c r="F5" s="13" t="s">
        <v>10</v>
      </c>
      <c r="G5" s="13" t="s">
        <v>11</v>
      </c>
      <c r="H5" s="13" t="s">
        <v>69</v>
      </c>
      <c r="I5" s="13" t="s">
        <v>70</v>
      </c>
      <c r="J5" s="13" t="s">
        <v>3</v>
      </c>
      <c r="K5" s="13" t="s">
        <v>12</v>
      </c>
      <c r="L5" s="60"/>
      <c r="M5" s="60"/>
      <c r="N5" s="55"/>
      <c r="O5" s="55"/>
      <c r="P5" s="55"/>
      <c r="Q5" s="55"/>
      <c r="R5" s="55"/>
      <c r="S5" s="55"/>
      <c r="T5" s="55"/>
      <c r="U5" s="55"/>
    </row>
    <row r="6" spans="2:21">
      <c r="B6" s="51" t="s">
        <v>13</v>
      </c>
      <c r="C6" s="5" t="s">
        <v>14</v>
      </c>
      <c r="D6" s="6">
        <f>فروردین!C12</f>
        <v>0</v>
      </c>
      <c r="E6" s="6">
        <f>فروردین!D12</f>
        <v>0</v>
      </c>
      <c r="F6" s="6">
        <f>فروردین!E12</f>
        <v>0</v>
      </c>
      <c r="G6" s="6">
        <f>فروردین!F12</f>
        <v>0</v>
      </c>
      <c r="H6" s="6">
        <f>فروردین!G12</f>
        <v>0</v>
      </c>
      <c r="I6" s="6">
        <f>فروردین!H12</f>
        <v>0</v>
      </c>
      <c r="J6" s="6">
        <f>فروردین!I12</f>
        <v>0</v>
      </c>
      <c r="K6" s="14">
        <f>D6+E6+F6+G6+H6+I6+J6</f>
        <v>0</v>
      </c>
      <c r="L6" s="48">
        <f>فروردین!K12</f>
        <v>0</v>
      </c>
      <c r="M6" s="48">
        <f>فروردین!L12</f>
        <v>0</v>
      </c>
      <c r="N6" s="48">
        <f>فروردین!M12</f>
        <v>0</v>
      </c>
      <c r="O6" s="48">
        <f>فروردین!N12</f>
        <v>0</v>
      </c>
      <c r="P6" s="48">
        <f>فروردین!O12</f>
        <v>0</v>
      </c>
      <c r="Q6" s="48">
        <f>فروردین!P12</f>
        <v>0</v>
      </c>
      <c r="R6" s="48">
        <f>فروردین!Q12</f>
        <v>0</v>
      </c>
      <c r="S6" s="48">
        <f>فروردین!R12</f>
        <v>0</v>
      </c>
      <c r="T6" s="48">
        <f>فروردین!S12</f>
        <v>0</v>
      </c>
      <c r="U6" s="48">
        <f>SUM(K6:T8)-N6-K7-K8</f>
        <v>0</v>
      </c>
    </row>
    <row r="7" spans="2:21">
      <c r="B7" s="52"/>
      <c r="C7" s="7" t="s">
        <v>15</v>
      </c>
      <c r="D7" s="8">
        <f>فروردین!C13</f>
        <v>0</v>
      </c>
      <c r="E7" s="8">
        <f>فروردین!D13</f>
        <v>0</v>
      </c>
      <c r="F7" s="8">
        <f>فروردین!E13</f>
        <v>0</v>
      </c>
      <c r="G7" s="8">
        <f>فروردین!F13</f>
        <v>0</v>
      </c>
      <c r="H7" s="8">
        <f>فروردین!G13</f>
        <v>0</v>
      </c>
      <c r="I7" s="8">
        <f>فروردین!H13</f>
        <v>0</v>
      </c>
      <c r="J7" s="8">
        <f>فروردین!I13</f>
        <v>0</v>
      </c>
      <c r="K7" s="15">
        <f>D7+E7+F7+G7+H7+I7+J7</f>
        <v>0</v>
      </c>
      <c r="L7" s="49"/>
      <c r="M7" s="49"/>
      <c r="N7" s="49"/>
      <c r="O7" s="49"/>
      <c r="P7" s="49"/>
      <c r="Q7" s="49"/>
      <c r="R7" s="49"/>
      <c r="S7" s="49"/>
      <c r="T7" s="49"/>
      <c r="U7" s="49">
        <f t="shared" ref="U7:U47" si="0">K7+N7+P7+Q7+R7+S7+T7</f>
        <v>0</v>
      </c>
    </row>
    <row r="8" spans="2:21" ht="15.75" thickBot="1">
      <c r="B8" s="53"/>
      <c r="C8" s="32" t="s">
        <v>16</v>
      </c>
      <c r="D8" s="4">
        <f>فروردین!C14</f>
        <v>0</v>
      </c>
      <c r="E8" s="4">
        <f>فروردین!D14</f>
        <v>0</v>
      </c>
      <c r="F8" s="4">
        <f>فروردین!E14</f>
        <v>0</v>
      </c>
      <c r="G8" s="4">
        <f>فروردین!F14</f>
        <v>0</v>
      </c>
      <c r="H8" s="4">
        <f>فروردین!G14</f>
        <v>0</v>
      </c>
      <c r="I8" s="4">
        <f>فروردین!H14</f>
        <v>0</v>
      </c>
      <c r="J8" s="4">
        <f>فروردین!I14</f>
        <v>0</v>
      </c>
      <c r="K8" s="15">
        <f>D8+E8+F8+G8+H8+I8+J8</f>
        <v>0</v>
      </c>
      <c r="L8" s="50"/>
      <c r="M8" s="50"/>
      <c r="N8" s="50"/>
      <c r="O8" s="50"/>
      <c r="P8" s="50"/>
      <c r="Q8" s="50"/>
      <c r="R8" s="50"/>
      <c r="S8" s="50"/>
      <c r="T8" s="50"/>
      <c r="U8" s="50">
        <f t="shared" si="0"/>
        <v>0</v>
      </c>
    </row>
    <row r="9" spans="2:21">
      <c r="B9" s="51" t="s">
        <v>24</v>
      </c>
      <c r="C9" s="31" t="s">
        <v>14</v>
      </c>
      <c r="D9" s="6">
        <f>اردیبهشت!C12</f>
        <v>0</v>
      </c>
      <c r="E9" s="6">
        <f>اردیبهشت!D12</f>
        <v>0</v>
      </c>
      <c r="F9" s="6">
        <f>اردیبهشت!E12</f>
        <v>0</v>
      </c>
      <c r="G9" s="6">
        <f>اردیبهشت!F12</f>
        <v>0</v>
      </c>
      <c r="H9" s="6">
        <f>اردیبهشت!G12</f>
        <v>0</v>
      </c>
      <c r="I9" s="6">
        <f>اردیبهشت!H12</f>
        <v>0</v>
      </c>
      <c r="J9" s="16">
        <f>اردیبهشت!I12</f>
        <v>0</v>
      </c>
      <c r="K9" s="16">
        <f t="shared" ref="K9:K44" si="1">D9+E9+F9+G9+H9+I9+J9</f>
        <v>0</v>
      </c>
      <c r="L9" s="48">
        <f>اردیبهشت!K12</f>
        <v>0</v>
      </c>
      <c r="M9" s="48">
        <f>اردیبهشت!L12</f>
        <v>0</v>
      </c>
      <c r="N9" s="48">
        <f>اردیبهشت!M12</f>
        <v>0</v>
      </c>
      <c r="O9" s="48">
        <f>اردیبهشت!N12</f>
        <v>0</v>
      </c>
      <c r="P9" s="48">
        <f>اردیبهشت!O12</f>
        <v>0</v>
      </c>
      <c r="Q9" s="48">
        <f>اردیبهشت!P12</f>
        <v>0</v>
      </c>
      <c r="R9" s="48">
        <f>اردیبهشت!Q12</f>
        <v>0</v>
      </c>
      <c r="S9" s="48">
        <f>اردیبهشت!R12</f>
        <v>0</v>
      </c>
      <c r="T9" s="48">
        <f>اردیبهشت!S12</f>
        <v>0</v>
      </c>
      <c r="U9" s="48">
        <f t="shared" ref="U9" si="2">SUM(K9:T11)-N9</f>
        <v>0</v>
      </c>
    </row>
    <row r="10" spans="2:21">
      <c r="B10" s="52"/>
      <c r="C10" s="7" t="s">
        <v>15</v>
      </c>
      <c r="D10" s="8">
        <f>اردیبهشت!C13</f>
        <v>0</v>
      </c>
      <c r="E10" s="8">
        <f>اردیبهشت!D13</f>
        <v>0</v>
      </c>
      <c r="F10" s="8">
        <f>اردیبهشت!E13</f>
        <v>0</v>
      </c>
      <c r="G10" s="8">
        <f>اردیبهشت!F13</f>
        <v>0</v>
      </c>
      <c r="H10" s="8">
        <f>اردیبهشت!G13</f>
        <v>0</v>
      </c>
      <c r="I10" s="8">
        <f>اردیبهشت!H13</f>
        <v>0</v>
      </c>
      <c r="J10" s="8">
        <f>اردیبهشت!I13</f>
        <v>0</v>
      </c>
      <c r="K10" s="15">
        <f t="shared" si="1"/>
        <v>0</v>
      </c>
      <c r="L10" s="49"/>
      <c r="M10" s="49"/>
      <c r="N10" s="49"/>
      <c r="O10" s="49"/>
      <c r="P10" s="49"/>
      <c r="Q10" s="49"/>
      <c r="R10" s="49"/>
      <c r="S10" s="49"/>
      <c r="T10" s="49"/>
      <c r="U10" s="49">
        <f t="shared" si="0"/>
        <v>0</v>
      </c>
    </row>
    <row r="11" spans="2:21" ht="15.75" thickBot="1">
      <c r="B11" s="53"/>
      <c r="C11" s="32" t="s">
        <v>16</v>
      </c>
      <c r="D11" s="4">
        <f>اردیبهشت!C14</f>
        <v>0</v>
      </c>
      <c r="E11" s="4">
        <f>اردیبهشت!D14</f>
        <v>0</v>
      </c>
      <c r="F11" s="4">
        <f>اردیبهشت!E14</f>
        <v>0</v>
      </c>
      <c r="G11" s="4">
        <f>اردیبهشت!F14</f>
        <v>0</v>
      </c>
      <c r="H11" s="4">
        <f>اردیبهشت!G14</f>
        <v>0</v>
      </c>
      <c r="I11" s="4">
        <f>اردیبهشت!H14</f>
        <v>0</v>
      </c>
      <c r="J11" s="4">
        <f>اردیبهشت!I14</f>
        <v>0</v>
      </c>
      <c r="K11" s="4">
        <f t="shared" si="1"/>
        <v>0</v>
      </c>
      <c r="L11" s="50"/>
      <c r="M11" s="50"/>
      <c r="N11" s="50"/>
      <c r="O11" s="50"/>
      <c r="P11" s="50"/>
      <c r="Q11" s="50"/>
      <c r="R11" s="50"/>
      <c r="S11" s="50"/>
      <c r="T11" s="50"/>
      <c r="U11" s="50">
        <f t="shared" si="0"/>
        <v>0</v>
      </c>
    </row>
    <row r="12" spans="2:21">
      <c r="B12" s="51" t="s">
        <v>25</v>
      </c>
      <c r="C12" s="31" t="s">
        <v>14</v>
      </c>
      <c r="D12" s="6">
        <f>خرداد!C12</f>
        <v>0</v>
      </c>
      <c r="E12" s="6">
        <f>خرداد!D12</f>
        <v>0</v>
      </c>
      <c r="F12" s="6">
        <f>خرداد!E12</f>
        <v>0</v>
      </c>
      <c r="G12" s="6">
        <f>خرداد!F12</f>
        <v>0</v>
      </c>
      <c r="H12" s="6">
        <f>خرداد!G12</f>
        <v>0</v>
      </c>
      <c r="I12" s="6">
        <f>خرداد!H12</f>
        <v>0</v>
      </c>
      <c r="J12" s="6">
        <f>خرداد!I12</f>
        <v>0</v>
      </c>
      <c r="K12" s="15">
        <f t="shared" si="1"/>
        <v>0</v>
      </c>
      <c r="L12" s="48">
        <f>خرداد!K12</f>
        <v>0</v>
      </c>
      <c r="M12" s="48">
        <f>خرداد!L12</f>
        <v>0</v>
      </c>
      <c r="N12" s="48">
        <f>خرداد!M12</f>
        <v>0</v>
      </c>
      <c r="O12" s="48">
        <f>خرداد!N12</f>
        <v>0</v>
      </c>
      <c r="P12" s="48">
        <f>خرداد!O12</f>
        <v>0</v>
      </c>
      <c r="Q12" s="48">
        <f>خرداد!P12</f>
        <v>0</v>
      </c>
      <c r="R12" s="48">
        <f>خرداد!Q12</f>
        <v>0</v>
      </c>
      <c r="S12" s="48">
        <f>خرداد!R12</f>
        <v>0</v>
      </c>
      <c r="T12" s="48">
        <f>خرداد!S12</f>
        <v>0</v>
      </c>
      <c r="U12" s="48">
        <f t="shared" ref="U12" si="3">SUM(K12:T14)-N12</f>
        <v>0</v>
      </c>
    </row>
    <row r="13" spans="2:21">
      <c r="B13" s="52"/>
      <c r="C13" s="7" t="s">
        <v>15</v>
      </c>
      <c r="D13" s="8">
        <f>خرداد!C13</f>
        <v>0</v>
      </c>
      <c r="E13" s="8">
        <f>خرداد!D13</f>
        <v>0</v>
      </c>
      <c r="F13" s="8">
        <f>خرداد!E13</f>
        <v>0</v>
      </c>
      <c r="G13" s="8">
        <f>خرداد!F13</f>
        <v>0</v>
      </c>
      <c r="H13" s="8">
        <f>خرداد!G13</f>
        <v>0</v>
      </c>
      <c r="I13" s="8">
        <f>خرداد!H13</f>
        <v>0</v>
      </c>
      <c r="J13" s="8">
        <f>خرداد!I13</f>
        <v>0</v>
      </c>
      <c r="K13" s="15">
        <f t="shared" si="1"/>
        <v>0</v>
      </c>
      <c r="L13" s="49"/>
      <c r="M13" s="49"/>
      <c r="N13" s="49"/>
      <c r="O13" s="49"/>
      <c r="P13" s="49"/>
      <c r="Q13" s="49"/>
      <c r="R13" s="49"/>
      <c r="S13" s="49"/>
      <c r="T13" s="49"/>
      <c r="U13" s="49">
        <f t="shared" si="0"/>
        <v>0</v>
      </c>
    </row>
    <row r="14" spans="2:21" ht="15.75" thickBot="1">
      <c r="B14" s="53"/>
      <c r="C14" s="32" t="s">
        <v>16</v>
      </c>
      <c r="D14" s="4">
        <f>خرداد!C14</f>
        <v>0</v>
      </c>
      <c r="E14" s="4">
        <f>خرداد!D14</f>
        <v>0</v>
      </c>
      <c r="F14" s="4">
        <f>خرداد!E14</f>
        <v>0</v>
      </c>
      <c r="G14" s="4">
        <f>خرداد!F14</f>
        <v>0</v>
      </c>
      <c r="H14" s="4">
        <f>خرداد!G14</f>
        <v>0</v>
      </c>
      <c r="I14" s="4">
        <f>خرداد!H14</f>
        <v>0</v>
      </c>
      <c r="J14" s="4">
        <f>خرداد!I14</f>
        <v>0</v>
      </c>
      <c r="K14" s="17">
        <f t="shared" si="1"/>
        <v>0</v>
      </c>
      <c r="L14" s="50"/>
      <c r="M14" s="50"/>
      <c r="N14" s="50"/>
      <c r="O14" s="50"/>
      <c r="P14" s="50"/>
      <c r="Q14" s="50"/>
      <c r="R14" s="50"/>
      <c r="S14" s="50"/>
      <c r="T14" s="50"/>
      <c r="U14" s="50">
        <f t="shared" si="0"/>
        <v>0</v>
      </c>
    </row>
    <row r="15" spans="2:21">
      <c r="B15" s="51" t="s">
        <v>26</v>
      </c>
      <c r="C15" s="31" t="s">
        <v>14</v>
      </c>
      <c r="D15" s="6">
        <f>تیر!C12</f>
        <v>0</v>
      </c>
      <c r="E15" s="6">
        <f>تیر!D12</f>
        <v>0</v>
      </c>
      <c r="F15" s="6">
        <f>تیر!E12</f>
        <v>0</v>
      </c>
      <c r="G15" s="6">
        <f>تیر!F12</f>
        <v>0</v>
      </c>
      <c r="H15" s="6">
        <f>تیر!G12</f>
        <v>0</v>
      </c>
      <c r="I15" s="18">
        <f>تیر!H12</f>
        <v>0</v>
      </c>
      <c r="J15" s="16">
        <f>تیر!I12</f>
        <v>0</v>
      </c>
      <c r="K15" s="16">
        <f t="shared" si="1"/>
        <v>0</v>
      </c>
      <c r="L15" s="48">
        <f>تیر!K12</f>
        <v>0</v>
      </c>
      <c r="M15" s="48">
        <f>تیر!L12</f>
        <v>0</v>
      </c>
      <c r="N15" s="48">
        <f>تیر!M12</f>
        <v>0</v>
      </c>
      <c r="O15" s="48">
        <f>تیر!N12</f>
        <v>0</v>
      </c>
      <c r="P15" s="48">
        <f>تیر!O12</f>
        <v>0</v>
      </c>
      <c r="Q15" s="48">
        <f>تیر!P12</f>
        <v>0</v>
      </c>
      <c r="R15" s="48">
        <f>تیر!Q12</f>
        <v>0</v>
      </c>
      <c r="S15" s="48">
        <f>تیر!R12</f>
        <v>0</v>
      </c>
      <c r="T15" s="48">
        <f>تیر!S12</f>
        <v>0</v>
      </c>
      <c r="U15" s="48">
        <f t="shared" ref="U15" si="4">SUM(K15:T17)-N15</f>
        <v>0</v>
      </c>
    </row>
    <row r="16" spans="2:21">
      <c r="B16" s="52"/>
      <c r="C16" s="7" t="s">
        <v>15</v>
      </c>
      <c r="D16" s="8">
        <f>تیر!C13</f>
        <v>0</v>
      </c>
      <c r="E16" s="8">
        <f>تیر!D13</f>
        <v>0</v>
      </c>
      <c r="F16" s="8">
        <f>تیر!E13</f>
        <v>0</v>
      </c>
      <c r="G16" s="8">
        <f>تیر!F13</f>
        <v>0</v>
      </c>
      <c r="H16" s="8">
        <f>تیر!G13</f>
        <v>0</v>
      </c>
      <c r="I16" s="8">
        <f>تیر!H13</f>
        <v>0</v>
      </c>
      <c r="J16" s="8">
        <f>تیر!I13</f>
        <v>0</v>
      </c>
      <c r="K16" s="15">
        <f t="shared" si="1"/>
        <v>0</v>
      </c>
      <c r="L16" s="49"/>
      <c r="M16" s="49"/>
      <c r="N16" s="49"/>
      <c r="O16" s="49"/>
      <c r="P16" s="49"/>
      <c r="Q16" s="49"/>
      <c r="R16" s="49"/>
      <c r="S16" s="49"/>
      <c r="T16" s="49"/>
      <c r="U16" s="49">
        <f t="shared" si="0"/>
        <v>0</v>
      </c>
    </row>
    <row r="17" spans="2:21" ht="15.75" thickBot="1">
      <c r="B17" s="53"/>
      <c r="C17" s="19" t="s">
        <v>16</v>
      </c>
      <c r="D17" s="4">
        <f>تیر!C14</f>
        <v>0</v>
      </c>
      <c r="E17" s="4">
        <f>تیر!D14</f>
        <v>0</v>
      </c>
      <c r="F17" s="4">
        <f>تیر!E14</f>
        <v>0</v>
      </c>
      <c r="G17" s="4">
        <f>تیر!F14</f>
        <v>0</v>
      </c>
      <c r="H17" s="4">
        <f>تیر!G14</f>
        <v>0</v>
      </c>
      <c r="I17" s="4">
        <f>تیر!H14</f>
        <v>0</v>
      </c>
      <c r="J17" s="4">
        <f>تیر!I14</f>
        <v>0</v>
      </c>
      <c r="K17" s="17">
        <f t="shared" si="1"/>
        <v>0</v>
      </c>
      <c r="L17" s="50"/>
      <c r="M17" s="50"/>
      <c r="N17" s="50"/>
      <c r="O17" s="50"/>
      <c r="P17" s="50"/>
      <c r="Q17" s="50"/>
      <c r="R17" s="50"/>
      <c r="S17" s="50"/>
      <c r="T17" s="50"/>
      <c r="U17" s="50">
        <f t="shared" si="0"/>
        <v>0</v>
      </c>
    </row>
    <row r="18" spans="2:21">
      <c r="B18" s="51" t="s">
        <v>27</v>
      </c>
      <c r="C18" s="5" t="s">
        <v>14</v>
      </c>
      <c r="D18" s="6">
        <f>مرداد!C12</f>
        <v>0</v>
      </c>
      <c r="E18" s="6">
        <f>مرداد!D12</f>
        <v>0</v>
      </c>
      <c r="F18" s="6">
        <f>مرداد!E12</f>
        <v>0</v>
      </c>
      <c r="G18" s="6">
        <f>مرداد!F12</f>
        <v>0</v>
      </c>
      <c r="H18" s="6">
        <f>مرداد!G12</f>
        <v>0</v>
      </c>
      <c r="I18" s="6">
        <f>مرداد!H12</f>
        <v>0</v>
      </c>
      <c r="J18" s="6">
        <f>مرداد!I12</f>
        <v>0</v>
      </c>
      <c r="K18" s="16">
        <f t="shared" si="1"/>
        <v>0</v>
      </c>
      <c r="L18" s="48">
        <f>مرداد!K12</f>
        <v>0</v>
      </c>
      <c r="M18" s="48">
        <f>مرداد!L12</f>
        <v>0</v>
      </c>
      <c r="N18" s="48">
        <f>مرداد!M12</f>
        <v>0</v>
      </c>
      <c r="O18" s="48">
        <f>مرداد!N12</f>
        <v>0</v>
      </c>
      <c r="P18" s="48">
        <f>مرداد!O12</f>
        <v>0</v>
      </c>
      <c r="Q18" s="48">
        <f>مرداد!P12</f>
        <v>0</v>
      </c>
      <c r="R18" s="48">
        <f>مرداد!Q12</f>
        <v>0</v>
      </c>
      <c r="S18" s="48">
        <f>مرداد!R12</f>
        <v>0</v>
      </c>
      <c r="T18" s="48">
        <f>مرداد!S12</f>
        <v>0</v>
      </c>
      <c r="U18" s="48">
        <f t="shared" ref="U18" si="5">SUM(K18:T20)-N18</f>
        <v>0</v>
      </c>
    </row>
    <row r="19" spans="2:21">
      <c r="B19" s="52"/>
      <c r="C19" s="7" t="s">
        <v>15</v>
      </c>
      <c r="D19" s="8">
        <f>مرداد!C13</f>
        <v>0</v>
      </c>
      <c r="E19" s="8">
        <f>مرداد!D13</f>
        <v>0</v>
      </c>
      <c r="F19" s="8">
        <f>مرداد!E13</f>
        <v>0</v>
      </c>
      <c r="G19" s="8">
        <f>مرداد!F13</f>
        <v>0</v>
      </c>
      <c r="H19" s="8">
        <f>مرداد!G13</f>
        <v>0</v>
      </c>
      <c r="I19" s="8">
        <f>مرداد!H13</f>
        <v>0</v>
      </c>
      <c r="J19" s="8">
        <f>مرداد!I13</f>
        <v>0</v>
      </c>
      <c r="K19" s="15">
        <f t="shared" si="1"/>
        <v>0</v>
      </c>
      <c r="L19" s="49"/>
      <c r="M19" s="49"/>
      <c r="N19" s="49"/>
      <c r="O19" s="49"/>
      <c r="P19" s="49"/>
      <c r="Q19" s="49"/>
      <c r="R19" s="49"/>
      <c r="S19" s="49"/>
      <c r="T19" s="49"/>
      <c r="U19" s="49">
        <f t="shared" si="0"/>
        <v>0</v>
      </c>
    </row>
    <row r="20" spans="2:21" ht="15.75" thickBot="1">
      <c r="B20" s="53"/>
      <c r="C20" s="32" t="s">
        <v>16</v>
      </c>
      <c r="D20" s="4">
        <f>مرداد!C14</f>
        <v>0</v>
      </c>
      <c r="E20" s="4">
        <f>مرداد!D14</f>
        <v>0</v>
      </c>
      <c r="F20" s="4">
        <f>مرداد!E14</f>
        <v>0</v>
      </c>
      <c r="G20" s="4">
        <f>مرداد!F14</f>
        <v>0</v>
      </c>
      <c r="H20" s="4">
        <f>مرداد!G14</f>
        <v>0</v>
      </c>
      <c r="I20" s="4">
        <f>مرداد!H14</f>
        <v>0</v>
      </c>
      <c r="J20" s="4">
        <f>مرداد!I14</f>
        <v>0</v>
      </c>
      <c r="K20" s="17">
        <f t="shared" si="1"/>
        <v>0</v>
      </c>
      <c r="L20" s="50"/>
      <c r="M20" s="50"/>
      <c r="N20" s="50"/>
      <c r="O20" s="50"/>
      <c r="P20" s="50"/>
      <c r="Q20" s="50"/>
      <c r="R20" s="50"/>
      <c r="S20" s="50"/>
      <c r="T20" s="50"/>
      <c r="U20" s="50">
        <f t="shared" si="0"/>
        <v>0</v>
      </c>
    </row>
    <row r="21" spans="2:21" ht="15" customHeight="1">
      <c r="B21" s="56" t="s">
        <v>28</v>
      </c>
      <c r="C21" s="33" t="s">
        <v>14</v>
      </c>
      <c r="D21" s="6">
        <f>'تغییر تعرفه'!C12</f>
        <v>0</v>
      </c>
      <c r="E21" s="6">
        <f>'تغییر تعرفه'!D12</f>
        <v>0</v>
      </c>
      <c r="F21" s="6">
        <f>'تغییر تعرفه'!E12</f>
        <v>0</v>
      </c>
      <c r="G21" s="6">
        <f>'تغییر تعرفه'!F12</f>
        <v>0</v>
      </c>
      <c r="H21" s="6">
        <f>'تغییر تعرفه'!G12</f>
        <v>0</v>
      </c>
      <c r="I21" s="6">
        <f>'تغییر تعرفه'!H12</f>
        <v>0</v>
      </c>
      <c r="J21" s="6">
        <f>'تغییر تعرفه'!I12</f>
        <v>0</v>
      </c>
      <c r="K21" s="16">
        <f t="shared" si="1"/>
        <v>0</v>
      </c>
      <c r="L21" s="48">
        <f>'تغییر تعرفه'!K12</f>
        <v>0</v>
      </c>
      <c r="M21" s="48">
        <f>'تغییر تعرفه'!L12</f>
        <v>0</v>
      </c>
      <c r="N21" s="48">
        <f>'تغییر تعرفه'!M12</f>
        <v>0</v>
      </c>
      <c r="O21" s="48">
        <f>'تغییر تعرفه'!N12</f>
        <v>0</v>
      </c>
      <c r="P21" s="48">
        <f>'تغییر تعرفه'!O12</f>
        <v>0</v>
      </c>
      <c r="Q21" s="48">
        <f>'تغییر تعرفه'!P12</f>
        <v>0</v>
      </c>
      <c r="R21" s="48">
        <f>'تغییر تعرفه'!Q12</f>
        <v>0</v>
      </c>
      <c r="S21" s="48">
        <f>'تغییر تعرفه'!R12</f>
        <v>0</v>
      </c>
      <c r="T21" s="48">
        <f>'تغییر تعرفه'!S12</f>
        <v>0</v>
      </c>
      <c r="U21" s="48">
        <f t="shared" ref="U21" si="6">SUM(K21:T23)-N21</f>
        <v>0</v>
      </c>
    </row>
    <row r="22" spans="2:21" ht="16.5" customHeight="1">
      <c r="B22" s="57"/>
      <c r="C22" s="7" t="s">
        <v>15</v>
      </c>
      <c r="D22" s="8">
        <f>'تغییر تعرفه'!C13</f>
        <v>0</v>
      </c>
      <c r="E22" s="8">
        <f>'تغییر تعرفه'!D13</f>
        <v>0</v>
      </c>
      <c r="F22" s="8">
        <f>'تغییر تعرفه'!E13</f>
        <v>0</v>
      </c>
      <c r="G22" s="8">
        <f>'تغییر تعرفه'!F13</f>
        <v>0</v>
      </c>
      <c r="H22" s="8">
        <f>'تغییر تعرفه'!G13</f>
        <v>0</v>
      </c>
      <c r="I22" s="8">
        <f>'تغییر تعرفه'!H13</f>
        <v>0</v>
      </c>
      <c r="J22" s="8">
        <f>'تغییر تعرفه'!I13</f>
        <v>0</v>
      </c>
      <c r="K22" s="15">
        <f t="shared" si="1"/>
        <v>0</v>
      </c>
      <c r="L22" s="49"/>
      <c r="M22" s="49"/>
      <c r="N22" s="49"/>
      <c r="O22" s="49"/>
      <c r="P22" s="49"/>
      <c r="Q22" s="49"/>
      <c r="R22" s="49"/>
      <c r="S22" s="49"/>
      <c r="T22" s="49"/>
      <c r="U22" s="49">
        <f t="shared" si="0"/>
        <v>0</v>
      </c>
    </row>
    <row r="23" spans="2:21" ht="15.75" customHeight="1" thickBot="1">
      <c r="B23" s="58"/>
      <c r="C23" s="32" t="s">
        <v>16</v>
      </c>
      <c r="D23" s="4">
        <f>'تغییر تعرفه'!C14</f>
        <v>0</v>
      </c>
      <c r="E23" s="4">
        <f>'تغییر تعرفه'!D14</f>
        <v>0</v>
      </c>
      <c r="F23" s="4">
        <f>'تغییر تعرفه'!E14</f>
        <v>0</v>
      </c>
      <c r="G23" s="4">
        <f>'تغییر تعرفه'!F14</f>
        <v>0</v>
      </c>
      <c r="H23" s="4">
        <f>'تغییر تعرفه'!G14</f>
        <v>0</v>
      </c>
      <c r="I23" s="4">
        <f>'تغییر تعرفه'!H14</f>
        <v>0</v>
      </c>
      <c r="J23" s="4">
        <f>'تغییر تعرفه'!I14</f>
        <v>0</v>
      </c>
      <c r="K23" s="17">
        <f t="shared" si="1"/>
        <v>0</v>
      </c>
      <c r="L23" s="50"/>
      <c r="M23" s="50"/>
      <c r="N23" s="50"/>
      <c r="O23" s="50"/>
      <c r="P23" s="50"/>
      <c r="Q23" s="50"/>
      <c r="R23" s="50"/>
      <c r="S23" s="50"/>
      <c r="T23" s="50"/>
      <c r="U23" s="50">
        <f t="shared" si="0"/>
        <v>0</v>
      </c>
    </row>
    <row r="24" spans="2:21">
      <c r="B24" s="51" t="s">
        <v>29</v>
      </c>
      <c r="C24" s="33" t="s">
        <v>14</v>
      </c>
      <c r="D24" s="6">
        <f>شهریور!C12</f>
        <v>0</v>
      </c>
      <c r="E24" s="6">
        <f>شهریور!D12</f>
        <v>0</v>
      </c>
      <c r="F24" s="6">
        <f>شهریور!E12</f>
        <v>0</v>
      </c>
      <c r="G24" s="6">
        <f>شهریور!F12</f>
        <v>0</v>
      </c>
      <c r="H24" s="6">
        <f>شهریور!G12</f>
        <v>0</v>
      </c>
      <c r="I24" s="6">
        <f>شهریور!H12</f>
        <v>0</v>
      </c>
      <c r="J24" s="6">
        <f>شهریور!I12</f>
        <v>0</v>
      </c>
      <c r="K24" s="16">
        <f t="shared" si="1"/>
        <v>0</v>
      </c>
      <c r="L24" s="48">
        <f>شهریور!K12</f>
        <v>0</v>
      </c>
      <c r="M24" s="48">
        <f>شهریور!L12</f>
        <v>0</v>
      </c>
      <c r="N24" s="48">
        <f>شهریور!M12</f>
        <v>0</v>
      </c>
      <c r="O24" s="48">
        <f>شهریور!N12</f>
        <v>0</v>
      </c>
      <c r="P24" s="48">
        <f>شهریور!O12</f>
        <v>0</v>
      </c>
      <c r="Q24" s="48">
        <f>شهریور!P12</f>
        <v>0</v>
      </c>
      <c r="R24" s="48">
        <f>شهریور!Q12</f>
        <v>0</v>
      </c>
      <c r="S24" s="48">
        <f>شهریور!R12</f>
        <v>0</v>
      </c>
      <c r="T24" s="48">
        <f>شهریور!S12</f>
        <v>0</v>
      </c>
      <c r="U24" s="48">
        <f t="shared" ref="U24" si="7">SUM(K24:T26)-N24</f>
        <v>0</v>
      </c>
    </row>
    <row r="25" spans="2:21">
      <c r="B25" s="52"/>
      <c r="C25" s="7" t="s">
        <v>15</v>
      </c>
      <c r="D25" s="8">
        <f>شهریور!C13</f>
        <v>0</v>
      </c>
      <c r="E25" s="8">
        <f>شهریور!D13</f>
        <v>0</v>
      </c>
      <c r="F25" s="8">
        <f>شهریور!E13</f>
        <v>0</v>
      </c>
      <c r="G25" s="8">
        <f>شهریور!F13</f>
        <v>0</v>
      </c>
      <c r="H25" s="8">
        <f>شهریور!G13</f>
        <v>0</v>
      </c>
      <c r="I25" s="8">
        <f>شهریور!H13</f>
        <v>0</v>
      </c>
      <c r="J25" s="8">
        <f>شهریور!I13</f>
        <v>0</v>
      </c>
      <c r="K25" s="15">
        <f t="shared" si="1"/>
        <v>0</v>
      </c>
      <c r="L25" s="49"/>
      <c r="M25" s="49"/>
      <c r="N25" s="49"/>
      <c r="O25" s="49"/>
      <c r="P25" s="49"/>
      <c r="Q25" s="49"/>
      <c r="R25" s="49"/>
      <c r="S25" s="49"/>
      <c r="T25" s="49"/>
      <c r="U25" s="49">
        <f t="shared" si="0"/>
        <v>0</v>
      </c>
    </row>
    <row r="26" spans="2:21" ht="15.75" thickBot="1">
      <c r="B26" s="53"/>
      <c r="C26" s="32" t="s">
        <v>16</v>
      </c>
      <c r="D26" s="4">
        <f>شهریور!C14</f>
        <v>0</v>
      </c>
      <c r="E26" s="4">
        <f>شهریور!D14</f>
        <v>0</v>
      </c>
      <c r="F26" s="4">
        <f>شهریور!E14</f>
        <v>0</v>
      </c>
      <c r="G26" s="4">
        <f>شهریور!F14</f>
        <v>0</v>
      </c>
      <c r="H26" s="4">
        <f>شهریور!G14</f>
        <v>0</v>
      </c>
      <c r="I26" s="4">
        <f>شهریور!H14</f>
        <v>0</v>
      </c>
      <c r="J26" s="4">
        <f>شهریور!I14</f>
        <v>0</v>
      </c>
      <c r="K26" s="17">
        <f t="shared" si="1"/>
        <v>0</v>
      </c>
      <c r="L26" s="50"/>
      <c r="M26" s="50"/>
      <c r="N26" s="50"/>
      <c r="O26" s="50"/>
      <c r="P26" s="50"/>
      <c r="Q26" s="50"/>
      <c r="R26" s="50"/>
      <c r="S26" s="50"/>
      <c r="T26" s="50"/>
      <c r="U26" s="50">
        <f t="shared" si="0"/>
        <v>0</v>
      </c>
    </row>
    <row r="27" spans="2:21">
      <c r="B27" s="51" t="s">
        <v>30</v>
      </c>
      <c r="C27" s="33" t="s">
        <v>14</v>
      </c>
      <c r="D27" s="6">
        <f>مهر!C12</f>
        <v>0</v>
      </c>
      <c r="E27" s="6">
        <f>مهر!D12</f>
        <v>0</v>
      </c>
      <c r="F27" s="6">
        <f>مهر!E12</f>
        <v>0</v>
      </c>
      <c r="G27" s="6">
        <f>مهر!F12</f>
        <v>0</v>
      </c>
      <c r="H27" s="6">
        <f>مهر!G12</f>
        <v>0</v>
      </c>
      <c r="I27" s="6">
        <f>مهر!H12</f>
        <v>0</v>
      </c>
      <c r="J27" s="6">
        <f>مهر!I12</f>
        <v>0</v>
      </c>
      <c r="K27" s="16">
        <f t="shared" si="1"/>
        <v>0</v>
      </c>
      <c r="L27" s="48">
        <f>مهر!K12</f>
        <v>0</v>
      </c>
      <c r="M27" s="48">
        <f>مهر!L12</f>
        <v>0</v>
      </c>
      <c r="N27" s="48">
        <f>مهر!M12</f>
        <v>0</v>
      </c>
      <c r="O27" s="48">
        <f>مهر!N12</f>
        <v>0</v>
      </c>
      <c r="P27" s="48">
        <f>مهر!O12</f>
        <v>0</v>
      </c>
      <c r="Q27" s="48">
        <f>مهر!P12</f>
        <v>0</v>
      </c>
      <c r="R27" s="48">
        <f>مهر!Q12</f>
        <v>0</v>
      </c>
      <c r="S27" s="48">
        <f>مهر!R12</f>
        <v>0</v>
      </c>
      <c r="T27" s="48">
        <f>مهر!S12</f>
        <v>0</v>
      </c>
      <c r="U27" s="48">
        <f t="shared" ref="U27" si="8">SUM(K27:T29)-N27</f>
        <v>0</v>
      </c>
    </row>
    <row r="28" spans="2:21">
      <c r="B28" s="52"/>
      <c r="C28" s="7" t="s">
        <v>15</v>
      </c>
      <c r="D28" s="8">
        <f>مهر!C13</f>
        <v>0</v>
      </c>
      <c r="E28" s="8">
        <f>مهر!D13</f>
        <v>0</v>
      </c>
      <c r="F28" s="8">
        <f>مهر!E13</f>
        <v>0</v>
      </c>
      <c r="G28" s="8">
        <f>مهر!F13</f>
        <v>0</v>
      </c>
      <c r="H28" s="8">
        <f>مهر!G13</f>
        <v>0</v>
      </c>
      <c r="I28" s="8">
        <f>مهر!H13</f>
        <v>0</v>
      </c>
      <c r="J28" s="8">
        <f>مهر!I13</f>
        <v>0</v>
      </c>
      <c r="K28" s="15">
        <f t="shared" si="1"/>
        <v>0</v>
      </c>
      <c r="L28" s="49"/>
      <c r="M28" s="49"/>
      <c r="N28" s="49"/>
      <c r="O28" s="49"/>
      <c r="P28" s="49"/>
      <c r="Q28" s="49"/>
      <c r="R28" s="49"/>
      <c r="S28" s="49"/>
      <c r="T28" s="49"/>
      <c r="U28" s="49">
        <f t="shared" si="0"/>
        <v>0</v>
      </c>
    </row>
    <row r="29" spans="2:21" ht="15.75" thickBot="1">
      <c r="B29" s="53"/>
      <c r="C29" s="33" t="s">
        <v>16</v>
      </c>
      <c r="D29" s="4">
        <f>مهر!C14</f>
        <v>0</v>
      </c>
      <c r="E29" s="4">
        <f>مهر!D14</f>
        <v>0</v>
      </c>
      <c r="F29" s="4">
        <f>مهر!E14</f>
        <v>0</v>
      </c>
      <c r="G29" s="4">
        <f>مهر!F14</f>
        <v>0</v>
      </c>
      <c r="H29" s="4">
        <f>مهر!G14</f>
        <v>0</v>
      </c>
      <c r="I29" s="4">
        <f>مهر!H14</f>
        <v>0</v>
      </c>
      <c r="J29" s="4">
        <f>مهر!I14</f>
        <v>0</v>
      </c>
      <c r="K29" s="17">
        <f t="shared" si="1"/>
        <v>0</v>
      </c>
      <c r="L29" s="50"/>
      <c r="M29" s="50"/>
      <c r="N29" s="50"/>
      <c r="O29" s="50"/>
      <c r="P29" s="50"/>
      <c r="Q29" s="50"/>
      <c r="R29" s="50"/>
      <c r="S29" s="50"/>
      <c r="T29" s="50"/>
      <c r="U29" s="50">
        <f t="shared" si="0"/>
        <v>0</v>
      </c>
    </row>
    <row r="30" spans="2:21">
      <c r="B30" s="51" t="s">
        <v>31</v>
      </c>
      <c r="C30" s="31" t="s">
        <v>14</v>
      </c>
      <c r="D30" s="6">
        <f>آبان!C12</f>
        <v>0</v>
      </c>
      <c r="E30" s="6">
        <f>آبان!D12</f>
        <v>0</v>
      </c>
      <c r="F30" s="6">
        <f>آبان!E12</f>
        <v>0</v>
      </c>
      <c r="G30" s="6">
        <f>آبان!F12</f>
        <v>0</v>
      </c>
      <c r="H30" s="6">
        <f>آبان!G12</f>
        <v>0</v>
      </c>
      <c r="I30" s="6">
        <f>آبان!H12</f>
        <v>0</v>
      </c>
      <c r="J30" s="6">
        <f>آبان!I12</f>
        <v>0</v>
      </c>
      <c r="K30" s="16">
        <f t="shared" si="1"/>
        <v>0</v>
      </c>
      <c r="L30" s="48">
        <f>آبان!K12</f>
        <v>0</v>
      </c>
      <c r="M30" s="48">
        <f>آبان!L12</f>
        <v>0</v>
      </c>
      <c r="N30" s="48">
        <f>آبان!M12</f>
        <v>0</v>
      </c>
      <c r="O30" s="48">
        <f>آبان!N12</f>
        <v>0</v>
      </c>
      <c r="P30" s="48">
        <f>آبان!O12</f>
        <v>0</v>
      </c>
      <c r="Q30" s="48">
        <f>آبان!P12</f>
        <v>0</v>
      </c>
      <c r="R30" s="48">
        <f>آبان!Q12</f>
        <v>0</v>
      </c>
      <c r="S30" s="48">
        <f>آبان!R12</f>
        <v>0</v>
      </c>
      <c r="T30" s="48">
        <f>آبان!S12</f>
        <v>0</v>
      </c>
      <c r="U30" s="48">
        <f t="shared" ref="U30" si="9">SUM(K30:T32)-N30</f>
        <v>0</v>
      </c>
    </row>
    <row r="31" spans="2:21">
      <c r="B31" s="52"/>
      <c r="C31" s="7" t="s">
        <v>15</v>
      </c>
      <c r="D31" s="8">
        <f>آبان!C13</f>
        <v>0</v>
      </c>
      <c r="E31" s="8">
        <f>آبان!D13</f>
        <v>0</v>
      </c>
      <c r="F31" s="8">
        <f>آبان!E13</f>
        <v>0</v>
      </c>
      <c r="G31" s="8">
        <f>آبان!F13</f>
        <v>0</v>
      </c>
      <c r="H31" s="8">
        <f>آبان!G13</f>
        <v>0</v>
      </c>
      <c r="I31" s="8">
        <f>آبان!H13</f>
        <v>0</v>
      </c>
      <c r="J31" s="8">
        <f>آبان!I13</f>
        <v>0</v>
      </c>
      <c r="K31" s="15">
        <f t="shared" si="1"/>
        <v>0</v>
      </c>
      <c r="L31" s="49"/>
      <c r="M31" s="49"/>
      <c r="N31" s="49"/>
      <c r="O31" s="49"/>
      <c r="P31" s="49"/>
      <c r="Q31" s="49"/>
      <c r="R31" s="49"/>
      <c r="S31" s="49"/>
      <c r="T31" s="49"/>
      <c r="U31" s="49">
        <f t="shared" si="0"/>
        <v>0</v>
      </c>
    </row>
    <row r="32" spans="2:21" ht="15.75" thickBot="1">
      <c r="B32" s="53"/>
      <c r="C32" s="32" t="s">
        <v>16</v>
      </c>
      <c r="D32" s="4">
        <f>آبان!C14</f>
        <v>0</v>
      </c>
      <c r="E32" s="4">
        <f>آبان!D14</f>
        <v>0</v>
      </c>
      <c r="F32" s="4">
        <f>آبان!E14</f>
        <v>0</v>
      </c>
      <c r="G32" s="4">
        <f>آبان!F14</f>
        <v>0</v>
      </c>
      <c r="H32" s="4">
        <f>آبان!G14</f>
        <v>0</v>
      </c>
      <c r="I32" s="4">
        <f>آبان!H14</f>
        <v>0</v>
      </c>
      <c r="J32" s="4">
        <f>آبان!I14</f>
        <v>0</v>
      </c>
      <c r="K32" s="17">
        <f t="shared" si="1"/>
        <v>0</v>
      </c>
      <c r="L32" s="50"/>
      <c r="M32" s="50"/>
      <c r="N32" s="50"/>
      <c r="O32" s="50"/>
      <c r="P32" s="50"/>
      <c r="Q32" s="50"/>
      <c r="R32" s="50"/>
      <c r="S32" s="50"/>
      <c r="T32" s="50"/>
      <c r="U32" s="50">
        <f t="shared" si="0"/>
        <v>0</v>
      </c>
    </row>
    <row r="33" spans="2:21">
      <c r="B33" s="51" t="s">
        <v>32</v>
      </c>
      <c r="C33" s="33" t="s">
        <v>14</v>
      </c>
      <c r="D33" s="6">
        <f>آذر!C12</f>
        <v>0</v>
      </c>
      <c r="E33" s="6">
        <f>آذر!D12</f>
        <v>0</v>
      </c>
      <c r="F33" s="6">
        <f>آذر!E12</f>
        <v>0</v>
      </c>
      <c r="G33" s="6">
        <f>آذر!F12</f>
        <v>0</v>
      </c>
      <c r="H33" s="6">
        <f>آذر!G12</f>
        <v>0</v>
      </c>
      <c r="I33" s="6">
        <f>آذر!H12</f>
        <v>0</v>
      </c>
      <c r="J33" s="6">
        <f>آذر!I12</f>
        <v>0</v>
      </c>
      <c r="K33" s="16">
        <f t="shared" si="1"/>
        <v>0</v>
      </c>
      <c r="L33" s="48">
        <f>آذر!K12</f>
        <v>0</v>
      </c>
      <c r="M33" s="48">
        <f>آذر!L12</f>
        <v>0</v>
      </c>
      <c r="N33" s="48">
        <f>آذر!M12</f>
        <v>0</v>
      </c>
      <c r="O33" s="48">
        <f>آذر!N12</f>
        <v>0</v>
      </c>
      <c r="P33" s="48">
        <f>آذر!O12</f>
        <v>0</v>
      </c>
      <c r="Q33" s="48">
        <f>آذر!P12</f>
        <v>0</v>
      </c>
      <c r="R33" s="48">
        <f>آذر!Q12</f>
        <v>0</v>
      </c>
      <c r="S33" s="48">
        <f>آذر!R12</f>
        <v>0</v>
      </c>
      <c r="T33" s="48">
        <f>آذر!S12</f>
        <v>0</v>
      </c>
      <c r="U33" s="48">
        <f t="shared" ref="U33" si="10">SUM(K33:T35)-N33</f>
        <v>0</v>
      </c>
    </row>
    <row r="34" spans="2:21">
      <c r="B34" s="52"/>
      <c r="C34" s="7" t="s">
        <v>15</v>
      </c>
      <c r="D34" s="8">
        <f>آذر!C13</f>
        <v>0</v>
      </c>
      <c r="E34" s="8">
        <f>آذر!D13</f>
        <v>0</v>
      </c>
      <c r="F34" s="8">
        <f>آذر!E13</f>
        <v>0</v>
      </c>
      <c r="G34" s="8">
        <f>آذر!F13</f>
        <v>0</v>
      </c>
      <c r="H34" s="8">
        <f>آذر!G13</f>
        <v>0</v>
      </c>
      <c r="I34" s="8">
        <f>آذر!H13</f>
        <v>0</v>
      </c>
      <c r="J34" s="8">
        <f>آذر!I13</f>
        <v>0</v>
      </c>
      <c r="K34" s="15">
        <f t="shared" si="1"/>
        <v>0</v>
      </c>
      <c r="L34" s="49"/>
      <c r="M34" s="49"/>
      <c r="N34" s="49"/>
      <c r="O34" s="49"/>
      <c r="P34" s="49"/>
      <c r="Q34" s="49"/>
      <c r="R34" s="49"/>
      <c r="S34" s="49"/>
      <c r="T34" s="49"/>
      <c r="U34" s="49">
        <f t="shared" si="0"/>
        <v>0</v>
      </c>
    </row>
    <row r="35" spans="2:21" ht="15.75" thickBot="1">
      <c r="B35" s="53"/>
      <c r="C35" s="32" t="s">
        <v>16</v>
      </c>
      <c r="D35" s="4">
        <f>آذر!C14</f>
        <v>0</v>
      </c>
      <c r="E35" s="4">
        <f>آذر!D14</f>
        <v>0</v>
      </c>
      <c r="F35" s="4">
        <f>آذر!E14</f>
        <v>0</v>
      </c>
      <c r="G35" s="4">
        <f>آذر!F14</f>
        <v>0</v>
      </c>
      <c r="H35" s="4">
        <f>آذر!G14</f>
        <v>0</v>
      </c>
      <c r="I35" s="4">
        <f>آذر!H14</f>
        <v>0</v>
      </c>
      <c r="J35" s="4">
        <f>آذر!I14</f>
        <v>0</v>
      </c>
      <c r="K35" s="17">
        <f t="shared" si="1"/>
        <v>0</v>
      </c>
      <c r="L35" s="50"/>
      <c r="M35" s="50"/>
      <c r="N35" s="50"/>
      <c r="O35" s="50"/>
      <c r="P35" s="50"/>
      <c r="Q35" s="50"/>
      <c r="R35" s="50"/>
      <c r="S35" s="50"/>
      <c r="T35" s="50"/>
      <c r="U35" s="50">
        <f t="shared" si="0"/>
        <v>0</v>
      </c>
    </row>
    <row r="36" spans="2:21">
      <c r="B36" s="51" t="s">
        <v>33</v>
      </c>
      <c r="C36" s="33" t="s">
        <v>14</v>
      </c>
      <c r="D36" s="6">
        <f>دی!C12</f>
        <v>0</v>
      </c>
      <c r="E36" s="6">
        <f>دی!D12</f>
        <v>0</v>
      </c>
      <c r="F36" s="6">
        <f>دی!E12</f>
        <v>0</v>
      </c>
      <c r="G36" s="6">
        <f>دی!F12</f>
        <v>0</v>
      </c>
      <c r="H36" s="6">
        <f>دی!G12</f>
        <v>0</v>
      </c>
      <c r="I36" s="6">
        <f>دی!H12</f>
        <v>0</v>
      </c>
      <c r="J36" s="6">
        <f>دی!I12</f>
        <v>0</v>
      </c>
      <c r="K36" s="16">
        <f t="shared" si="1"/>
        <v>0</v>
      </c>
      <c r="L36" s="48">
        <f>دی!K12</f>
        <v>0</v>
      </c>
      <c r="M36" s="48">
        <f>دی!L12</f>
        <v>0</v>
      </c>
      <c r="N36" s="48">
        <f>دی!M12</f>
        <v>0</v>
      </c>
      <c r="O36" s="48">
        <f>دی!N12</f>
        <v>0</v>
      </c>
      <c r="P36" s="48">
        <f>دی!O12</f>
        <v>0</v>
      </c>
      <c r="Q36" s="48">
        <f>دی!P12</f>
        <v>0</v>
      </c>
      <c r="R36" s="48">
        <f>دی!Q12</f>
        <v>0</v>
      </c>
      <c r="S36" s="48">
        <f>دی!R12</f>
        <v>0</v>
      </c>
      <c r="T36" s="48">
        <f>دی!S12</f>
        <v>0</v>
      </c>
      <c r="U36" s="48">
        <f t="shared" ref="U36" si="11">SUM(K36:T38)-N36</f>
        <v>0</v>
      </c>
    </row>
    <row r="37" spans="2:21">
      <c r="B37" s="52"/>
      <c r="C37" s="7" t="s">
        <v>15</v>
      </c>
      <c r="D37" s="8">
        <f>دی!C13</f>
        <v>0</v>
      </c>
      <c r="E37" s="8">
        <f>دی!D13</f>
        <v>0</v>
      </c>
      <c r="F37" s="8">
        <f>دی!E13</f>
        <v>0</v>
      </c>
      <c r="G37" s="8">
        <f>دی!F13</f>
        <v>0</v>
      </c>
      <c r="H37" s="8">
        <f>دی!G13</f>
        <v>0</v>
      </c>
      <c r="I37" s="8">
        <f>دی!H13</f>
        <v>0</v>
      </c>
      <c r="J37" s="8">
        <f>دی!I13</f>
        <v>0</v>
      </c>
      <c r="K37" s="15">
        <f t="shared" si="1"/>
        <v>0</v>
      </c>
      <c r="L37" s="49"/>
      <c r="M37" s="49"/>
      <c r="N37" s="49"/>
      <c r="O37" s="49"/>
      <c r="P37" s="49"/>
      <c r="Q37" s="49"/>
      <c r="R37" s="49"/>
      <c r="S37" s="49"/>
      <c r="T37" s="49"/>
      <c r="U37" s="49">
        <f t="shared" si="0"/>
        <v>0</v>
      </c>
    </row>
    <row r="38" spans="2:21" ht="15.75" thickBot="1">
      <c r="B38" s="53"/>
      <c r="C38" s="32" t="s">
        <v>16</v>
      </c>
      <c r="D38" s="4">
        <f>دی!C14</f>
        <v>0</v>
      </c>
      <c r="E38" s="4">
        <f>دی!D14</f>
        <v>0</v>
      </c>
      <c r="F38" s="4">
        <f>دی!E14</f>
        <v>0</v>
      </c>
      <c r="G38" s="4">
        <f>دی!F14</f>
        <v>0</v>
      </c>
      <c r="H38" s="4">
        <f>دی!G14</f>
        <v>0</v>
      </c>
      <c r="I38" s="4">
        <f>دی!H14</f>
        <v>0</v>
      </c>
      <c r="J38" s="4">
        <f>دی!I14</f>
        <v>0</v>
      </c>
      <c r="K38" s="17">
        <f t="shared" si="1"/>
        <v>0</v>
      </c>
      <c r="L38" s="50"/>
      <c r="M38" s="50"/>
      <c r="N38" s="50"/>
      <c r="O38" s="50"/>
      <c r="P38" s="50"/>
      <c r="Q38" s="50"/>
      <c r="R38" s="50"/>
      <c r="S38" s="50"/>
      <c r="T38" s="50"/>
      <c r="U38" s="50">
        <f t="shared" si="0"/>
        <v>0</v>
      </c>
    </row>
    <row r="39" spans="2:21">
      <c r="B39" s="51" t="s">
        <v>34</v>
      </c>
      <c r="C39" s="33" t="s">
        <v>14</v>
      </c>
      <c r="D39" s="6">
        <f>بهمن!C12</f>
        <v>0</v>
      </c>
      <c r="E39" s="6">
        <f>بهمن!D12</f>
        <v>0</v>
      </c>
      <c r="F39" s="6">
        <f>بهمن!E12</f>
        <v>0</v>
      </c>
      <c r="G39" s="6">
        <f>بهمن!F12</f>
        <v>0</v>
      </c>
      <c r="H39" s="6">
        <f>بهمن!G12</f>
        <v>0</v>
      </c>
      <c r="I39" s="6">
        <f>بهمن!H12</f>
        <v>0</v>
      </c>
      <c r="J39" s="6">
        <f>بهمن!I12</f>
        <v>0</v>
      </c>
      <c r="K39" s="16">
        <f t="shared" si="1"/>
        <v>0</v>
      </c>
      <c r="L39" s="48">
        <f>بهمن!K12</f>
        <v>0</v>
      </c>
      <c r="M39" s="48">
        <f>بهمن!L12</f>
        <v>0</v>
      </c>
      <c r="N39" s="48">
        <f>بهمن!M12</f>
        <v>0</v>
      </c>
      <c r="O39" s="48">
        <f>بهمن!N12</f>
        <v>0</v>
      </c>
      <c r="P39" s="48">
        <f>بهمن!O12</f>
        <v>0</v>
      </c>
      <c r="Q39" s="48">
        <f>بهمن!P12</f>
        <v>0</v>
      </c>
      <c r="R39" s="48">
        <f>بهمن!Q12</f>
        <v>0</v>
      </c>
      <c r="S39" s="48">
        <f>بهمن!R12</f>
        <v>0</v>
      </c>
      <c r="T39" s="48">
        <f>بهمن!S12</f>
        <v>0</v>
      </c>
      <c r="U39" s="48">
        <f t="shared" ref="U39" si="12">SUM(K39:T41)-N39</f>
        <v>0</v>
      </c>
    </row>
    <row r="40" spans="2:21">
      <c r="B40" s="52"/>
      <c r="C40" s="7" t="s">
        <v>15</v>
      </c>
      <c r="D40" s="8">
        <f>بهمن!C13</f>
        <v>0</v>
      </c>
      <c r="E40" s="8">
        <f>بهمن!D13</f>
        <v>0</v>
      </c>
      <c r="F40" s="8">
        <f>بهمن!E13</f>
        <v>0</v>
      </c>
      <c r="G40" s="8">
        <f>بهمن!F13</f>
        <v>0</v>
      </c>
      <c r="H40" s="8">
        <f>بهمن!G13</f>
        <v>0</v>
      </c>
      <c r="I40" s="8">
        <f>بهمن!H13</f>
        <v>0</v>
      </c>
      <c r="J40" s="8">
        <f>بهمن!I13</f>
        <v>0</v>
      </c>
      <c r="K40" s="15">
        <f t="shared" si="1"/>
        <v>0</v>
      </c>
      <c r="L40" s="49"/>
      <c r="M40" s="49"/>
      <c r="N40" s="49"/>
      <c r="O40" s="49"/>
      <c r="P40" s="49"/>
      <c r="Q40" s="49"/>
      <c r="R40" s="49"/>
      <c r="S40" s="49"/>
      <c r="T40" s="49"/>
      <c r="U40" s="49">
        <f t="shared" si="0"/>
        <v>0</v>
      </c>
    </row>
    <row r="41" spans="2:21" ht="15.75" thickBot="1">
      <c r="B41" s="53"/>
      <c r="C41" s="32" t="s">
        <v>16</v>
      </c>
      <c r="D41" s="4">
        <f>بهمن!C14</f>
        <v>0</v>
      </c>
      <c r="E41" s="4">
        <f>بهمن!D14</f>
        <v>0</v>
      </c>
      <c r="F41" s="4">
        <f>بهمن!E14</f>
        <v>0</v>
      </c>
      <c r="G41" s="4">
        <f>بهمن!F14</f>
        <v>0</v>
      </c>
      <c r="H41" s="4">
        <f>بهمن!G14</f>
        <v>0</v>
      </c>
      <c r="I41" s="4">
        <f>بهمن!H14</f>
        <v>0</v>
      </c>
      <c r="J41" s="4">
        <f>بهمن!I14</f>
        <v>0</v>
      </c>
      <c r="K41" s="17">
        <f t="shared" si="1"/>
        <v>0</v>
      </c>
      <c r="L41" s="50"/>
      <c r="M41" s="50"/>
      <c r="N41" s="50"/>
      <c r="O41" s="50"/>
      <c r="P41" s="50"/>
      <c r="Q41" s="50"/>
      <c r="R41" s="50"/>
      <c r="S41" s="50"/>
      <c r="T41" s="50"/>
      <c r="U41" s="50">
        <f t="shared" si="0"/>
        <v>0</v>
      </c>
    </row>
    <row r="42" spans="2:21">
      <c r="B42" s="51" t="s">
        <v>35</v>
      </c>
      <c r="C42" s="31" t="s">
        <v>14</v>
      </c>
      <c r="D42" s="6">
        <f>اسفند!C12</f>
        <v>0</v>
      </c>
      <c r="E42" s="6">
        <f>اسفند!D12</f>
        <v>0</v>
      </c>
      <c r="F42" s="6">
        <f>اسفند!E12</f>
        <v>0</v>
      </c>
      <c r="G42" s="6">
        <f>اسفند!F12</f>
        <v>0</v>
      </c>
      <c r="H42" s="6">
        <f>اسفند!G12</f>
        <v>0</v>
      </c>
      <c r="I42" s="6">
        <f>اسفند!H12</f>
        <v>0</v>
      </c>
      <c r="J42" s="6">
        <f>اسفند!I12</f>
        <v>0</v>
      </c>
      <c r="K42" s="16">
        <f t="shared" si="1"/>
        <v>0</v>
      </c>
      <c r="L42" s="48">
        <f>اسفند!K12</f>
        <v>0</v>
      </c>
      <c r="M42" s="48">
        <f>اسفند!L12</f>
        <v>0</v>
      </c>
      <c r="N42" s="48">
        <f>اسفند!M12</f>
        <v>0</v>
      </c>
      <c r="O42" s="48">
        <f>اسفند!N12</f>
        <v>0</v>
      </c>
      <c r="P42" s="48">
        <f>اسفند!O12</f>
        <v>0</v>
      </c>
      <c r="Q42" s="48">
        <f>اسفند!P12</f>
        <v>0</v>
      </c>
      <c r="R42" s="48">
        <f>اسفند!Q12</f>
        <v>0</v>
      </c>
      <c r="S42" s="48">
        <f>اسفند!R12</f>
        <v>0</v>
      </c>
      <c r="T42" s="48">
        <f>اسفند!S12</f>
        <v>0</v>
      </c>
      <c r="U42" s="48">
        <f t="shared" ref="U42" si="13">SUM(K42:T44)-N42</f>
        <v>0</v>
      </c>
    </row>
    <row r="43" spans="2:21">
      <c r="B43" s="52"/>
      <c r="C43" s="7" t="s">
        <v>15</v>
      </c>
      <c r="D43" s="8">
        <f>اسفند!C13</f>
        <v>0</v>
      </c>
      <c r="E43" s="8">
        <f>اسفند!D13</f>
        <v>0</v>
      </c>
      <c r="F43" s="8">
        <f>اسفند!E13</f>
        <v>0</v>
      </c>
      <c r="G43" s="8">
        <f>اسفند!F13</f>
        <v>0</v>
      </c>
      <c r="H43" s="8">
        <f>اسفند!G13</f>
        <v>0</v>
      </c>
      <c r="I43" s="8">
        <f>اسفند!H13</f>
        <v>0</v>
      </c>
      <c r="J43" s="8">
        <f>اسفند!I13</f>
        <v>0</v>
      </c>
      <c r="K43" s="15">
        <f t="shared" si="1"/>
        <v>0</v>
      </c>
      <c r="L43" s="49"/>
      <c r="M43" s="49"/>
      <c r="N43" s="49"/>
      <c r="O43" s="49"/>
      <c r="P43" s="49"/>
      <c r="Q43" s="49"/>
      <c r="R43" s="49"/>
      <c r="S43" s="49"/>
      <c r="T43" s="49"/>
      <c r="U43" s="49">
        <f t="shared" si="0"/>
        <v>0</v>
      </c>
    </row>
    <row r="44" spans="2:21" ht="15.75" thickBot="1">
      <c r="B44" s="53"/>
      <c r="C44" s="32" t="s">
        <v>16</v>
      </c>
      <c r="D44" s="4">
        <f>اسفند!C14</f>
        <v>0</v>
      </c>
      <c r="E44" s="4">
        <f>اسفند!D14</f>
        <v>0</v>
      </c>
      <c r="F44" s="4">
        <f>اسفند!E14</f>
        <v>0</v>
      </c>
      <c r="G44" s="4">
        <f>اسفند!F14</f>
        <v>0</v>
      </c>
      <c r="H44" s="4">
        <f>اسفند!G14</f>
        <v>0</v>
      </c>
      <c r="I44" s="4">
        <f>اسفند!H14</f>
        <v>0</v>
      </c>
      <c r="J44" s="4">
        <f>اسفند!I14</f>
        <v>0</v>
      </c>
      <c r="K44" s="15">
        <f t="shared" si="1"/>
        <v>0</v>
      </c>
      <c r="L44" s="50"/>
      <c r="M44" s="50"/>
      <c r="N44" s="50"/>
      <c r="O44" s="50"/>
      <c r="P44" s="50"/>
      <c r="Q44" s="50"/>
      <c r="R44" s="50"/>
      <c r="S44" s="50"/>
      <c r="T44" s="50"/>
      <c r="U44" s="50">
        <f t="shared" si="0"/>
        <v>0</v>
      </c>
    </row>
    <row r="45" spans="2:21">
      <c r="B45" s="51" t="s">
        <v>36</v>
      </c>
      <c r="C45" s="37" t="s">
        <v>14</v>
      </c>
      <c r="D45" s="20">
        <f>D6+D9+D12+D15+D18+D21+D24+D27+D30+D33+D36+D39+D42</f>
        <v>0</v>
      </c>
      <c r="E45" s="20">
        <f t="shared" ref="E45:K47" si="14">E6+E9+E12+E15+E18+E21+E24+E27+E30+E33+E36+E39+E42</f>
        <v>0</v>
      </c>
      <c r="F45" s="20">
        <f t="shared" si="14"/>
        <v>0</v>
      </c>
      <c r="G45" s="20">
        <f t="shared" si="14"/>
        <v>0</v>
      </c>
      <c r="H45" s="20">
        <f t="shared" si="14"/>
        <v>0</v>
      </c>
      <c r="I45" s="20">
        <f t="shared" si="14"/>
        <v>0</v>
      </c>
      <c r="J45" s="20">
        <f t="shared" si="14"/>
        <v>0</v>
      </c>
      <c r="K45" s="20">
        <f>K6+K9+K12+K15+K18+K21+K24+K27+K30+K33+K36+K39+K42</f>
        <v>0</v>
      </c>
      <c r="L45" s="48">
        <f>SUM(L6:L44)</f>
        <v>0</v>
      </c>
      <c r="M45" s="48">
        <f>SUM(M6:M44)</f>
        <v>0</v>
      </c>
      <c r="N45" s="48">
        <f t="shared" ref="N45:T45" si="15">SUM(N6:N44)</f>
        <v>0</v>
      </c>
      <c r="O45" s="48">
        <f t="shared" si="15"/>
        <v>0</v>
      </c>
      <c r="P45" s="48">
        <f t="shared" si="15"/>
        <v>0</v>
      </c>
      <c r="Q45" s="48">
        <f t="shared" si="15"/>
        <v>0</v>
      </c>
      <c r="R45" s="48">
        <f t="shared" si="15"/>
        <v>0</v>
      </c>
      <c r="S45" s="48">
        <f t="shared" si="15"/>
        <v>0</v>
      </c>
      <c r="T45" s="48">
        <f t="shared" si="15"/>
        <v>0</v>
      </c>
      <c r="U45" s="48">
        <f t="shared" ref="U45" si="16">SUM(K45:T47)-N45</f>
        <v>0</v>
      </c>
    </row>
    <row r="46" spans="2:21">
      <c r="B46" s="52"/>
      <c r="C46" s="21" t="s">
        <v>15</v>
      </c>
      <c r="D46" s="8">
        <f>D7+D10+D13+D16+D19+D22+D25+D28+D31+D34+D37+D40+D43</f>
        <v>0</v>
      </c>
      <c r="E46" s="8">
        <f t="shared" si="14"/>
        <v>0</v>
      </c>
      <c r="F46" s="8">
        <f t="shared" si="14"/>
        <v>0</v>
      </c>
      <c r="G46" s="8">
        <f t="shared" si="14"/>
        <v>0</v>
      </c>
      <c r="H46" s="8">
        <f t="shared" si="14"/>
        <v>0</v>
      </c>
      <c r="I46" s="8">
        <f t="shared" si="14"/>
        <v>0</v>
      </c>
      <c r="J46" s="8">
        <f t="shared" si="14"/>
        <v>0</v>
      </c>
      <c r="K46" s="8">
        <f t="shared" si="14"/>
        <v>0</v>
      </c>
      <c r="L46" s="49"/>
      <c r="M46" s="49"/>
      <c r="N46" s="49"/>
      <c r="O46" s="49"/>
      <c r="P46" s="49"/>
      <c r="Q46" s="49"/>
      <c r="R46" s="49"/>
      <c r="S46" s="49"/>
      <c r="T46" s="49"/>
      <c r="U46" s="49">
        <f t="shared" si="0"/>
        <v>0</v>
      </c>
    </row>
    <row r="47" spans="2:21" ht="15.75" thickBot="1">
      <c r="B47" s="53"/>
      <c r="C47" s="32" t="s">
        <v>16</v>
      </c>
      <c r="D47" s="4">
        <f>D8+D11+D14+D17+D20+D23+D26+D29+D32+D35+D38+D41+D44</f>
        <v>0</v>
      </c>
      <c r="E47" s="4">
        <f t="shared" si="14"/>
        <v>0</v>
      </c>
      <c r="F47" s="4">
        <f t="shared" si="14"/>
        <v>0</v>
      </c>
      <c r="G47" s="4">
        <f t="shared" si="14"/>
        <v>0</v>
      </c>
      <c r="H47" s="4">
        <f t="shared" si="14"/>
        <v>0</v>
      </c>
      <c r="I47" s="4">
        <f t="shared" si="14"/>
        <v>0</v>
      </c>
      <c r="J47" s="4">
        <f t="shared" si="14"/>
        <v>0</v>
      </c>
      <c r="K47" s="4">
        <f t="shared" si="14"/>
        <v>0</v>
      </c>
      <c r="L47" s="50"/>
      <c r="M47" s="50"/>
      <c r="N47" s="50"/>
      <c r="O47" s="50"/>
      <c r="P47" s="50"/>
      <c r="Q47" s="50"/>
      <c r="R47" s="50"/>
      <c r="S47" s="50"/>
      <c r="T47" s="50"/>
      <c r="U47" s="50">
        <f t="shared" si="0"/>
        <v>0</v>
      </c>
    </row>
  </sheetData>
  <sheetProtection password="C7C7" sheet="1" formatCells="0" formatColumns="0" formatRows="0" insertRows="0" insertHyperlinks="0" deleteColumns="0" deleteRows="0"/>
  <mergeCells count="170">
    <mergeCell ref="P4:P5"/>
    <mergeCell ref="Q4:Q5"/>
    <mergeCell ref="R4:R5"/>
    <mergeCell ref="S4:S5"/>
    <mergeCell ref="T4:T5"/>
    <mergeCell ref="U4:U5"/>
    <mergeCell ref="B1:U1"/>
    <mergeCell ref="B2:U2"/>
    <mergeCell ref="B3:U3"/>
    <mergeCell ref="B4:B5"/>
    <mergeCell ref="C4:C5"/>
    <mergeCell ref="D4:K4"/>
    <mergeCell ref="L4:L5"/>
    <mergeCell ref="M4:M5"/>
    <mergeCell ref="N4:N5"/>
    <mergeCell ref="O4:O5"/>
    <mergeCell ref="B9:B11"/>
    <mergeCell ref="L9:L11"/>
    <mergeCell ref="M9:M11"/>
    <mergeCell ref="N9:N11"/>
    <mergeCell ref="O9:O11"/>
    <mergeCell ref="B6:B8"/>
    <mergeCell ref="L6:L8"/>
    <mergeCell ref="M6:M8"/>
    <mergeCell ref="N6:N8"/>
    <mergeCell ref="O6:O8"/>
    <mergeCell ref="P9:P11"/>
    <mergeCell ref="Q9:Q11"/>
    <mergeCell ref="R9:R11"/>
    <mergeCell ref="S9:S11"/>
    <mergeCell ref="T9:T11"/>
    <mergeCell ref="U9:U11"/>
    <mergeCell ref="Q6:Q8"/>
    <mergeCell ref="R6:R8"/>
    <mergeCell ref="S6:S8"/>
    <mergeCell ref="T6:T8"/>
    <mergeCell ref="U6:U8"/>
    <mergeCell ref="P6:P8"/>
    <mergeCell ref="B15:B17"/>
    <mergeCell ref="L15:L17"/>
    <mergeCell ref="M15:M17"/>
    <mergeCell ref="N15:N17"/>
    <mergeCell ref="O15:O17"/>
    <mergeCell ref="B12:B14"/>
    <mergeCell ref="L12:L14"/>
    <mergeCell ref="M12:M14"/>
    <mergeCell ref="N12:N14"/>
    <mergeCell ref="O12:O14"/>
    <mergeCell ref="P15:P17"/>
    <mergeCell ref="Q15:Q17"/>
    <mergeCell ref="R15:R17"/>
    <mergeCell ref="S15:S17"/>
    <mergeCell ref="T15:T17"/>
    <mergeCell ref="U15:U17"/>
    <mergeCell ref="Q12:Q14"/>
    <mergeCell ref="R12:R14"/>
    <mergeCell ref="S12:S14"/>
    <mergeCell ref="T12:T14"/>
    <mergeCell ref="U12:U14"/>
    <mergeCell ref="P12:P14"/>
    <mergeCell ref="B21:B23"/>
    <mergeCell ref="L21:L23"/>
    <mergeCell ref="M21:M23"/>
    <mergeCell ref="N21:N23"/>
    <mergeCell ref="O21:O23"/>
    <mergeCell ref="B18:B20"/>
    <mergeCell ref="L18:L20"/>
    <mergeCell ref="M18:M20"/>
    <mergeCell ref="N18:N20"/>
    <mergeCell ref="O18:O20"/>
    <mergeCell ref="P21:P23"/>
    <mergeCell ref="Q21:Q23"/>
    <mergeCell ref="R21:R23"/>
    <mergeCell ref="S21:S23"/>
    <mergeCell ref="T21:T23"/>
    <mergeCell ref="U21:U23"/>
    <mergeCell ref="Q18:Q20"/>
    <mergeCell ref="R18:R20"/>
    <mergeCell ref="S18:S20"/>
    <mergeCell ref="T18:T20"/>
    <mergeCell ref="U18:U20"/>
    <mergeCell ref="P18:P20"/>
    <mergeCell ref="B27:B29"/>
    <mergeCell ref="L27:L29"/>
    <mergeCell ref="M27:M29"/>
    <mergeCell ref="N27:N29"/>
    <mergeCell ref="O27:O29"/>
    <mergeCell ref="B24:B26"/>
    <mergeCell ref="L24:L26"/>
    <mergeCell ref="M24:M26"/>
    <mergeCell ref="N24:N26"/>
    <mergeCell ref="O24:O26"/>
    <mergeCell ref="P27:P29"/>
    <mergeCell ref="Q27:Q29"/>
    <mergeCell ref="R27:R29"/>
    <mergeCell ref="S27:S29"/>
    <mergeCell ref="T27:T29"/>
    <mergeCell ref="U27:U29"/>
    <mergeCell ref="Q24:Q26"/>
    <mergeCell ref="R24:R26"/>
    <mergeCell ref="S24:S26"/>
    <mergeCell ref="T24:T26"/>
    <mergeCell ref="U24:U26"/>
    <mergeCell ref="P24:P26"/>
    <mergeCell ref="B33:B35"/>
    <mergeCell ref="L33:L35"/>
    <mergeCell ref="M33:M35"/>
    <mergeCell ref="N33:N35"/>
    <mergeCell ref="O33:O35"/>
    <mergeCell ref="B30:B32"/>
    <mergeCell ref="L30:L32"/>
    <mergeCell ref="M30:M32"/>
    <mergeCell ref="N30:N32"/>
    <mergeCell ref="O30:O32"/>
    <mergeCell ref="P33:P35"/>
    <mergeCell ref="Q33:Q35"/>
    <mergeCell ref="R33:R35"/>
    <mergeCell ref="S33:S35"/>
    <mergeCell ref="T33:T35"/>
    <mergeCell ref="U33:U35"/>
    <mergeCell ref="Q30:Q32"/>
    <mergeCell ref="R30:R32"/>
    <mergeCell ref="S30:S32"/>
    <mergeCell ref="T30:T32"/>
    <mergeCell ref="U30:U32"/>
    <mergeCell ref="P30:P32"/>
    <mergeCell ref="B39:B41"/>
    <mergeCell ref="L39:L41"/>
    <mergeCell ref="M39:M41"/>
    <mergeCell ref="N39:N41"/>
    <mergeCell ref="O39:O41"/>
    <mergeCell ref="B36:B38"/>
    <mergeCell ref="L36:L38"/>
    <mergeCell ref="M36:M38"/>
    <mergeCell ref="N36:N38"/>
    <mergeCell ref="O36:O38"/>
    <mergeCell ref="P39:P41"/>
    <mergeCell ref="Q39:Q41"/>
    <mergeCell ref="R39:R41"/>
    <mergeCell ref="S39:S41"/>
    <mergeCell ref="T39:T41"/>
    <mergeCell ref="U39:U41"/>
    <mergeCell ref="Q36:Q38"/>
    <mergeCell ref="R36:R38"/>
    <mergeCell ref="S36:S38"/>
    <mergeCell ref="T36:T38"/>
    <mergeCell ref="U36:U38"/>
    <mergeCell ref="P36:P38"/>
    <mergeCell ref="B45:B47"/>
    <mergeCell ref="L45:L47"/>
    <mergeCell ref="M45:M47"/>
    <mergeCell ref="N45:N47"/>
    <mergeCell ref="O45:O47"/>
    <mergeCell ref="B42:B44"/>
    <mergeCell ref="L42:L44"/>
    <mergeCell ref="M42:M44"/>
    <mergeCell ref="N42:N44"/>
    <mergeCell ref="O42:O44"/>
    <mergeCell ref="P45:P47"/>
    <mergeCell ref="Q45:Q47"/>
    <mergeCell ref="R45:R47"/>
    <mergeCell ref="S45:S47"/>
    <mergeCell ref="T45:T47"/>
    <mergeCell ref="U45:U47"/>
    <mergeCell ref="Q42:Q44"/>
    <mergeCell ref="R42:R44"/>
    <mergeCell ref="S42:S44"/>
    <mergeCell ref="T42:T44"/>
    <mergeCell ref="U42:U44"/>
    <mergeCell ref="P42:P4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U47"/>
  <sheetViews>
    <sheetView rightToLeft="1" topLeftCell="M26" workbookViewId="0">
      <selection activeCell="P39" sqref="P39:P41"/>
    </sheetView>
  </sheetViews>
  <sheetFormatPr defaultColWidth="9" defaultRowHeight="15"/>
  <cols>
    <col min="1" max="1" width="1.28515625" style="11" customWidth="1"/>
    <col min="2" max="10" width="9" style="11"/>
    <col min="11" max="11" width="12.28515625" style="11" bestFit="1" customWidth="1"/>
    <col min="12" max="13" width="12.28515625" style="11" customWidth="1"/>
    <col min="14" max="14" width="11.5703125" style="11" bestFit="1" customWidth="1"/>
    <col min="15" max="15" width="11.5703125" style="11" customWidth="1"/>
    <col min="16" max="16" width="12.7109375" style="11" customWidth="1"/>
    <col min="17" max="17" width="8.28515625" style="11" customWidth="1"/>
    <col min="18" max="16384" width="9" style="11"/>
  </cols>
  <sheetData>
    <row r="1" spans="2:21">
      <c r="B1" s="61" t="s">
        <v>57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2:21">
      <c r="B2" s="61" t="s">
        <v>22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2:21" ht="21" customHeight="1" thickBot="1">
      <c r="B3" s="62" t="s">
        <v>60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2:21" ht="17.25" customHeight="1" thickBot="1">
      <c r="B4" s="51" t="s">
        <v>0</v>
      </c>
      <c r="C4" s="51" t="s">
        <v>1</v>
      </c>
      <c r="D4" s="63" t="s">
        <v>2</v>
      </c>
      <c r="E4" s="64"/>
      <c r="F4" s="64"/>
      <c r="G4" s="64"/>
      <c r="H4" s="64"/>
      <c r="I4" s="64"/>
      <c r="J4" s="64"/>
      <c r="K4" s="65"/>
      <c r="L4" s="59" t="s">
        <v>19</v>
      </c>
      <c r="M4" s="59" t="s">
        <v>61</v>
      </c>
      <c r="N4" s="54" t="s">
        <v>53</v>
      </c>
      <c r="O4" s="54" t="s">
        <v>4</v>
      </c>
      <c r="P4" s="54" t="s">
        <v>17</v>
      </c>
      <c r="Q4" s="54" t="s">
        <v>5</v>
      </c>
      <c r="R4" s="54" t="s">
        <v>6</v>
      </c>
      <c r="S4" s="54" t="s">
        <v>7</v>
      </c>
      <c r="T4" s="54" t="s">
        <v>23</v>
      </c>
      <c r="U4" s="54" t="s">
        <v>18</v>
      </c>
    </row>
    <row r="5" spans="2:21" ht="17.25" customHeight="1" thickBot="1">
      <c r="B5" s="53"/>
      <c r="C5" s="53"/>
      <c r="D5" s="13" t="s">
        <v>8</v>
      </c>
      <c r="E5" s="13" t="s">
        <v>9</v>
      </c>
      <c r="F5" s="13" t="s">
        <v>10</v>
      </c>
      <c r="G5" s="13" t="s">
        <v>11</v>
      </c>
      <c r="H5" s="13" t="s">
        <v>69</v>
      </c>
      <c r="I5" s="13" t="s">
        <v>70</v>
      </c>
      <c r="J5" s="13" t="s">
        <v>3</v>
      </c>
      <c r="K5" s="13" t="s">
        <v>12</v>
      </c>
      <c r="L5" s="60"/>
      <c r="M5" s="60"/>
      <c r="N5" s="55"/>
      <c r="O5" s="55"/>
      <c r="P5" s="55"/>
      <c r="Q5" s="55"/>
      <c r="R5" s="55"/>
      <c r="S5" s="55"/>
      <c r="T5" s="55"/>
      <c r="U5" s="55"/>
    </row>
    <row r="6" spans="2:21">
      <c r="B6" s="51" t="s">
        <v>13</v>
      </c>
      <c r="C6" s="5" t="s">
        <v>14</v>
      </c>
      <c r="D6" s="6">
        <f>فروردین!C15</f>
        <v>0</v>
      </c>
      <c r="E6" s="6">
        <f>فروردین!D15</f>
        <v>0</v>
      </c>
      <c r="F6" s="6">
        <f>فروردین!E15</f>
        <v>0</v>
      </c>
      <c r="G6" s="6">
        <f>فروردین!F15</f>
        <v>0</v>
      </c>
      <c r="H6" s="6">
        <f>فروردین!G15</f>
        <v>0</v>
      </c>
      <c r="I6" s="6">
        <f>فروردین!H15</f>
        <v>0</v>
      </c>
      <c r="J6" s="6">
        <f>فروردین!I15</f>
        <v>0</v>
      </c>
      <c r="K6" s="14">
        <f>D6+E6+F6+G6+H6+I6+J6</f>
        <v>0</v>
      </c>
      <c r="L6" s="48">
        <f>فروردین!K15</f>
        <v>0</v>
      </c>
      <c r="M6" s="48">
        <f>فروردین!L15</f>
        <v>0</v>
      </c>
      <c r="N6" s="48">
        <f>فروردین!M15</f>
        <v>0</v>
      </c>
      <c r="O6" s="48">
        <f>فروردین!N15</f>
        <v>0</v>
      </c>
      <c r="P6" s="48">
        <f>فروردین!O15</f>
        <v>0</v>
      </c>
      <c r="Q6" s="48">
        <f>فروردین!P15</f>
        <v>0</v>
      </c>
      <c r="R6" s="48">
        <f>فروردین!Q15</f>
        <v>0</v>
      </c>
      <c r="S6" s="48">
        <f>فروردین!R15</f>
        <v>0</v>
      </c>
      <c r="T6" s="48">
        <f>فروردین!S15</f>
        <v>0</v>
      </c>
      <c r="U6" s="48">
        <f>SUM(K6:T8)-N6-K7-K8</f>
        <v>0</v>
      </c>
    </row>
    <row r="7" spans="2:21">
      <c r="B7" s="52"/>
      <c r="C7" s="7" t="s">
        <v>15</v>
      </c>
      <c r="D7" s="8">
        <f>فروردین!C16</f>
        <v>0</v>
      </c>
      <c r="E7" s="8">
        <f>فروردین!D16</f>
        <v>0</v>
      </c>
      <c r="F7" s="8">
        <f>فروردین!E16</f>
        <v>0</v>
      </c>
      <c r="G7" s="8">
        <f>فروردین!F16</f>
        <v>0</v>
      </c>
      <c r="H7" s="8">
        <f>فروردین!G16</f>
        <v>0</v>
      </c>
      <c r="I7" s="8">
        <f>فروردین!H16</f>
        <v>0</v>
      </c>
      <c r="J7" s="8">
        <f>فروردین!I16</f>
        <v>0</v>
      </c>
      <c r="K7" s="15">
        <f>D7+E7+F7+G7+H7+I7+J7</f>
        <v>0</v>
      </c>
      <c r="L7" s="49"/>
      <c r="M7" s="49"/>
      <c r="N7" s="49"/>
      <c r="O7" s="49"/>
      <c r="P7" s="49"/>
      <c r="Q7" s="49"/>
      <c r="R7" s="49"/>
      <c r="S7" s="49"/>
      <c r="T7" s="49"/>
      <c r="U7" s="49">
        <f t="shared" ref="U7:U47" si="0">K7+N7+P7+Q7+R7+S7+T7</f>
        <v>0</v>
      </c>
    </row>
    <row r="8" spans="2:21" ht="15.75" thickBot="1">
      <c r="B8" s="53"/>
      <c r="C8" s="32" t="s">
        <v>16</v>
      </c>
      <c r="D8" s="4">
        <f>فروردین!C17</f>
        <v>0</v>
      </c>
      <c r="E8" s="4">
        <f>فروردین!D17</f>
        <v>0</v>
      </c>
      <c r="F8" s="4">
        <f>فروردین!E17</f>
        <v>0</v>
      </c>
      <c r="G8" s="4">
        <f>فروردین!F17</f>
        <v>0</v>
      </c>
      <c r="H8" s="4">
        <f>فروردین!G17</f>
        <v>0</v>
      </c>
      <c r="I8" s="4">
        <f>فروردین!H17</f>
        <v>0</v>
      </c>
      <c r="J8" s="4">
        <f>فروردین!I17</f>
        <v>0</v>
      </c>
      <c r="K8" s="15">
        <f>D8+E8+F8+G8+H8+I8+J8</f>
        <v>0</v>
      </c>
      <c r="L8" s="50"/>
      <c r="M8" s="50"/>
      <c r="N8" s="50"/>
      <c r="O8" s="50"/>
      <c r="P8" s="50"/>
      <c r="Q8" s="50"/>
      <c r="R8" s="50"/>
      <c r="S8" s="50"/>
      <c r="T8" s="50"/>
      <c r="U8" s="50">
        <f t="shared" si="0"/>
        <v>0</v>
      </c>
    </row>
    <row r="9" spans="2:21">
      <c r="B9" s="51" t="s">
        <v>24</v>
      </c>
      <c r="C9" s="31" t="s">
        <v>14</v>
      </c>
      <c r="D9" s="6">
        <f>اردیبهشت!C15</f>
        <v>0</v>
      </c>
      <c r="E9" s="6">
        <f>اردیبهشت!D15</f>
        <v>0</v>
      </c>
      <c r="F9" s="6">
        <f>اردیبهشت!E15</f>
        <v>0</v>
      </c>
      <c r="G9" s="6">
        <f>اردیبهشت!F15</f>
        <v>0</v>
      </c>
      <c r="H9" s="6">
        <f>اردیبهشت!G15</f>
        <v>0</v>
      </c>
      <c r="I9" s="6">
        <f>اردیبهشت!H15</f>
        <v>0</v>
      </c>
      <c r="J9" s="16">
        <f>اردیبهشت!I15</f>
        <v>0</v>
      </c>
      <c r="K9" s="16">
        <f t="shared" ref="K9:K44" si="1">D9+E9+F9+G9+H9+I9+J9</f>
        <v>0</v>
      </c>
      <c r="L9" s="48">
        <f>اردیبهشت!K15</f>
        <v>0</v>
      </c>
      <c r="M9" s="48">
        <f>اردیبهشت!L15</f>
        <v>0</v>
      </c>
      <c r="N9" s="48">
        <f>اردیبهشت!M15</f>
        <v>0</v>
      </c>
      <c r="O9" s="48">
        <f>اردیبهشت!N15</f>
        <v>0</v>
      </c>
      <c r="P9" s="48">
        <f>اردیبهشت!O15</f>
        <v>0</v>
      </c>
      <c r="Q9" s="48">
        <f>اردیبهشت!P15</f>
        <v>0</v>
      </c>
      <c r="R9" s="48">
        <f>اردیبهشت!Q15</f>
        <v>0</v>
      </c>
      <c r="S9" s="48">
        <f>اردیبهشت!R15</f>
        <v>0</v>
      </c>
      <c r="T9" s="48">
        <f>اردیبهشت!S15</f>
        <v>0</v>
      </c>
      <c r="U9" s="48">
        <f t="shared" ref="U9" si="2">SUM(K9:T11)-N9</f>
        <v>0</v>
      </c>
    </row>
    <row r="10" spans="2:21">
      <c r="B10" s="52"/>
      <c r="C10" s="7" t="s">
        <v>15</v>
      </c>
      <c r="D10" s="8">
        <f>اردیبهشت!C16</f>
        <v>0</v>
      </c>
      <c r="E10" s="8">
        <f>اردیبهشت!D16</f>
        <v>0</v>
      </c>
      <c r="F10" s="8">
        <f>اردیبهشت!E16</f>
        <v>0</v>
      </c>
      <c r="G10" s="8">
        <f>اردیبهشت!F16</f>
        <v>0</v>
      </c>
      <c r="H10" s="8">
        <f>اردیبهشت!G16</f>
        <v>0</v>
      </c>
      <c r="I10" s="8">
        <f>اردیبهشت!H16</f>
        <v>0</v>
      </c>
      <c r="J10" s="8">
        <f>اردیبهشت!I16</f>
        <v>0</v>
      </c>
      <c r="K10" s="15">
        <f t="shared" si="1"/>
        <v>0</v>
      </c>
      <c r="L10" s="49"/>
      <c r="M10" s="49"/>
      <c r="N10" s="49"/>
      <c r="O10" s="49"/>
      <c r="P10" s="49"/>
      <c r="Q10" s="49"/>
      <c r="R10" s="49"/>
      <c r="S10" s="49"/>
      <c r="T10" s="49"/>
      <c r="U10" s="49">
        <f t="shared" si="0"/>
        <v>0</v>
      </c>
    </row>
    <row r="11" spans="2:21" ht="15.75" thickBot="1">
      <c r="B11" s="53"/>
      <c r="C11" s="32" t="s">
        <v>16</v>
      </c>
      <c r="D11" s="4">
        <f>اردیبهشت!C17</f>
        <v>0</v>
      </c>
      <c r="E11" s="4">
        <f>اردیبهشت!D17</f>
        <v>0</v>
      </c>
      <c r="F11" s="4">
        <f>اردیبهشت!E17</f>
        <v>0</v>
      </c>
      <c r="G11" s="4">
        <f>اردیبهشت!F17</f>
        <v>0</v>
      </c>
      <c r="H11" s="4">
        <f>اردیبهشت!G17</f>
        <v>0</v>
      </c>
      <c r="I11" s="4">
        <f>اردیبهشت!H17</f>
        <v>0</v>
      </c>
      <c r="J11" s="4">
        <f>اردیبهشت!I17</f>
        <v>0</v>
      </c>
      <c r="K11" s="4">
        <f t="shared" si="1"/>
        <v>0</v>
      </c>
      <c r="L11" s="50"/>
      <c r="M11" s="50"/>
      <c r="N11" s="50"/>
      <c r="O11" s="50"/>
      <c r="P11" s="50"/>
      <c r="Q11" s="50"/>
      <c r="R11" s="50"/>
      <c r="S11" s="50"/>
      <c r="T11" s="50"/>
      <c r="U11" s="50">
        <f t="shared" si="0"/>
        <v>0</v>
      </c>
    </row>
    <row r="12" spans="2:21">
      <c r="B12" s="51" t="s">
        <v>25</v>
      </c>
      <c r="C12" s="31" t="s">
        <v>14</v>
      </c>
      <c r="D12" s="6">
        <f>خرداد!C15</f>
        <v>0</v>
      </c>
      <c r="E12" s="6">
        <f>خرداد!D15</f>
        <v>0</v>
      </c>
      <c r="F12" s="6">
        <f>خرداد!E15</f>
        <v>0</v>
      </c>
      <c r="G12" s="6">
        <f>خرداد!F15</f>
        <v>0</v>
      </c>
      <c r="H12" s="6">
        <f>خرداد!G15</f>
        <v>0</v>
      </c>
      <c r="I12" s="6">
        <f>خرداد!H15</f>
        <v>0</v>
      </c>
      <c r="J12" s="6">
        <f>خرداد!I15</f>
        <v>0</v>
      </c>
      <c r="K12" s="15">
        <f t="shared" si="1"/>
        <v>0</v>
      </c>
      <c r="L12" s="48">
        <f>خرداد!K15</f>
        <v>0</v>
      </c>
      <c r="M12" s="48">
        <f>خرداد!L15</f>
        <v>0</v>
      </c>
      <c r="N12" s="48">
        <f>خرداد!M15</f>
        <v>0</v>
      </c>
      <c r="O12" s="48">
        <f>خرداد!N15</f>
        <v>0</v>
      </c>
      <c r="P12" s="48">
        <f>خرداد!O15</f>
        <v>0</v>
      </c>
      <c r="Q12" s="48">
        <f>خرداد!P15</f>
        <v>0</v>
      </c>
      <c r="R12" s="48">
        <f>خرداد!Q15</f>
        <v>0</v>
      </c>
      <c r="S12" s="48">
        <f>خرداد!R15</f>
        <v>0</v>
      </c>
      <c r="T12" s="48">
        <f>خرداد!S15</f>
        <v>0</v>
      </c>
      <c r="U12" s="48">
        <f t="shared" ref="U12" si="3">SUM(K12:T14)-N12</f>
        <v>0</v>
      </c>
    </row>
    <row r="13" spans="2:21">
      <c r="B13" s="52"/>
      <c r="C13" s="7" t="s">
        <v>15</v>
      </c>
      <c r="D13" s="8">
        <f>خرداد!C16</f>
        <v>0</v>
      </c>
      <c r="E13" s="8">
        <f>خرداد!D16</f>
        <v>0</v>
      </c>
      <c r="F13" s="8">
        <f>خرداد!E16</f>
        <v>0</v>
      </c>
      <c r="G13" s="8">
        <f>خرداد!F16</f>
        <v>0</v>
      </c>
      <c r="H13" s="8">
        <f>خرداد!G16</f>
        <v>0</v>
      </c>
      <c r="I13" s="8">
        <f>خرداد!H16</f>
        <v>0</v>
      </c>
      <c r="J13" s="8">
        <f>خرداد!I16</f>
        <v>0</v>
      </c>
      <c r="K13" s="15">
        <f t="shared" si="1"/>
        <v>0</v>
      </c>
      <c r="L13" s="49"/>
      <c r="M13" s="49"/>
      <c r="N13" s="49"/>
      <c r="O13" s="49"/>
      <c r="P13" s="49"/>
      <c r="Q13" s="49"/>
      <c r="R13" s="49"/>
      <c r="S13" s="49"/>
      <c r="T13" s="49"/>
      <c r="U13" s="49">
        <f t="shared" si="0"/>
        <v>0</v>
      </c>
    </row>
    <row r="14" spans="2:21" ht="15.75" thickBot="1">
      <c r="B14" s="53"/>
      <c r="C14" s="32" t="s">
        <v>16</v>
      </c>
      <c r="D14" s="4">
        <f>خرداد!C17</f>
        <v>0</v>
      </c>
      <c r="E14" s="4">
        <f>خرداد!D17</f>
        <v>0</v>
      </c>
      <c r="F14" s="4">
        <f>خرداد!E17</f>
        <v>0</v>
      </c>
      <c r="G14" s="4">
        <f>خرداد!F17</f>
        <v>0</v>
      </c>
      <c r="H14" s="4">
        <f>خرداد!G17</f>
        <v>0</v>
      </c>
      <c r="I14" s="4">
        <f>خرداد!H17</f>
        <v>0</v>
      </c>
      <c r="J14" s="4">
        <f>خرداد!I17</f>
        <v>0</v>
      </c>
      <c r="K14" s="17">
        <f t="shared" si="1"/>
        <v>0</v>
      </c>
      <c r="L14" s="50"/>
      <c r="M14" s="50"/>
      <c r="N14" s="50"/>
      <c r="O14" s="50"/>
      <c r="P14" s="50"/>
      <c r="Q14" s="50"/>
      <c r="R14" s="50"/>
      <c r="S14" s="50"/>
      <c r="T14" s="50"/>
      <c r="U14" s="50">
        <f t="shared" si="0"/>
        <v>0</v>
      </c>
    </row>
    <row r="15" spans="2:21">
      <c r="B15" s="51" t="s">
        <v>26</v>
      </c>
      <c r="C15" s="31" t="s">
        <v>14</v>
      </c>
      <c r="D15" s="6">
        <f>تیر!C15</f>
        <v>0</v>
      </c>
      <c r="E15" s="6">
        <f>تیر!D15</f>
        <v>0</v>
      </c>
      <c r="F15" s="6">
        <f>تیر!E15</f>
        <v>0</v>
      </c>
      <c r="G15" s="6">
        <f>تیر!F15</f>
        <v>0</v>
      </c>
      <c r="H15" s="6">
        <f>تیر!G15</f>
        <v>0</v>
      </c>
      <c r="I15" s="18">
        <f>تیر!H15</f>
        <v>0</v>
      </c>
      <c r="J15" s="16">
        <f>تیر!I15</f>
        <v>0</v>
      </c>
      <c r="K15" s="16">
        <f t="shared" si="1"/>
        <v>0</v>
      </c>
      <c r="L15" s="48">
        <f>تیر!K15</f>
        <v>0</v>
      </c>
      <c r="M15" s="48">
        <f>تیر!L15</f>
        <v>0</v>
      </c>
      <c r="N15" s="48">
        <f>تیر!M15</f>
        <v>0</v>
      </c>
      <c r="O15" s="48">
        <f>تیر!N15</f>
        <v>0</v>
      </c>
      <c r="P15" s="48">
        <f>تیر!O15</f>
        <v>0</v>
      </c>
      <c r="Q15" s="48">
        <f>تیر!P15</f>
        <v>0</v>
      </c>
      <c r="R15" s="48">
        <f>تیر!Q15</f>
        <v>0</v>
      </c>
      <c r="S15" s="48">
        <f>تیر!R15</f>
        <v>0</v>
      </c>
      <c r="T15" s="48">
        <f>تیر!S15</f>
        <v>0</v>
      </c>
      <c r="U15" s="48">
        <f t="shared" ref="U15" si="4">SUM(K15:T17)-N15</f>
        <v>0</v>
      </c>
    </row>
    <row r="16" spans="2:21">
      <c r="B16" s="52"/>
      <c r="C16" s="7" t="s">
        <v>15</v>
      </c>
      <c r="D16" s="8">
        <f>تیر!C16</f>
        <v>0</v>
      </c>
      <c r="E16" s="8">
        <f>تیر!D16</f>
        <v>0</v>
      </c>
      <c r="F16" s="8">
        <f>تیر!E16</f>
        <v>0</v>
      </c>
      <c r="G16" s="8">
        <f>تیر!F16</f>
        <v>0</v>
      </c>
      <c r="H16" s="8">
        <f>تیر!G16</f>
        <v>0</v>
      </c>
      <c r="I16" s="8">
        <f>تیر!H16</f>
        <v>0</v>
      </c>
      <c r="J16" s="8">
        <f>تیر!I16</f>
        <v>0</v>
      </c>
      <c r="K16" s="15">
        <f t="shared" si="1"/>
        <v>0</v>
      </c>
      <c r="L16" s="49"/>
      <c r="M16" s="49"/>
      <c r="N16" s="49"/>
      <c r="O16" s="49"/>
      <c r="P16" s="49"/>
      <c r="Q16" s="49"/>
      <c r="R16" s="49"/>
      <c r="S16" s="49"/>
      <c r="T16" s="49"/>
      <c r="U16" s="49">
        <f t="shared" si="0"/>
        <v>0</v>
      </c>
    </row>
    <row r="17" spans="2:21" ht="15.75" thickBot="1">
      <c r="B17" s="53"/>
      <c r="C17" s="19" t="s">
        <v>16</v>
      </c>
      <c r="D17" s="4">
        <f>تیر!C17</f>
        <v>0</v>
      </c>
      <c r="E17" s="4">
        <f>تیر!D17</f>
        <v>0</v>
      </c>
      <c r="F17" s="4">
        <f>تیر!E17</f>
        <v>0</v>
      </c>
      <c r="G17" s="4">
        <f>تیر!F17</f>
        <v>0</v>
      </c>
      <c r="H17" s="4">
        <f>تیر!G17</f>
        <v>0</v>
      </c>
      <c r="I17" s="4">
        <f>تیر!H17</f>
        <v>0</v>
      </c>
      <c r="J17" s="4">
        <f>تیر!I17</f>
        <v>0</v>
      </c>
      <c r="K17" s="17">
        <f t="shared" si="1"/>
        <v>0</v>
      </c>
      <c r="L17" s="50"/>
      <c r="M17" s="50"/>
      <c r="N17" s="50"/>
      <c r="O17" s="50"/>
      <c r="P17" s="50"/>
      <c r="Q17" s="50"/>
      <c r="R17" s="50"/>
      <c r="S17" s="50"/>
      <c r="T17" s="50"/>
      <c r="U17" s="50">
        <f t="shared" si="0"/>
        <v>0</v>
      </c>
    </row>
    <row r="18" spans="2:21">
      <c r="B18" s="51" t="s">
        <v>27</v>
      </c>
      <c r="C18" s="5" t="s">
        <v>14</v>
      </c>
      <c r="D18" s="6">
        <f>مرداد!C15</f>
        <v>0</v>
      </c>
      <c r="E18" s="6">
        <f>مرداد!D15</f>
        <v>0</v>
      </c>
      <c r="F18" s="6">
        <f>مرداد!E15</f>
        <v>0</v>
      </c>
      <c r="G18" s="6">
        <f>مرداد!F15</f>
        <v>0</v>
      </c>
      <c r="H18" s="6">
        <f>مرداد!G15</f>
        <v>0</v>
      </c>
      <c r="I18" s="6">
        <f>مرداد!H15</f>
        <v>0</v>
      </c>
      <c r="J18" s="6">
        <f>مرداد!I15</f>
        <v>0</v>
      </c>
      <c r="K18" s="16">
        <f t="shared" si="1"/>
        <v>0</v>
      </c>
      <c r="L18" s="48">
        <f>مرداد!K15</f>
        <v>0</v>
      </c>
      <c r="M18" s="48">
        <f>مرداد!L15</f>
        <v>0</v>
      </c>
      <c r="N18" s="48">
        <f>مرداد!M15</f>
        <v>0</v>
      </c>
      <c r="O18" s="48">
        <f>مرداد!N15</f>
        <v>0</v>
      </c>
      <c r="P18" s="48">
        <f>مرداد!O15</f>
        <v>0</v>
      </c>
      <c r="Q18" s="48">
        <f>مرداد!P15</f>
        <v>0</v>
      </c>
      <c r="R18" s="48">
        <f>مرداد!Q15</f>
        <v>0</v>
      </c>
      <c r="S18" s="48">
        <f>مرداد!R15</f>
        <v>0</v>
      </c>
      <c r="T18" s="48">
        <f>مرداد!S15</f>
        <v>0</v>
      </c>
      <c r="U18" s="48">
        <f t="shared" ref="U18" si="5">SUM(K18:T20)-N18</f>
        <v>0</v>
      </c>
    </row>
    <row r="19" spans="2:21">
      <c r="B19" s="52"/>
      <c r="C19" s="7" t="s">
        <v>15</v>
      </c>
      <c r="D19" s="8">
        <f>مرداد!C16</f>
        <v>0</v>
      </c>
      <c r="E19" s="8">
        <f>مرداد!D16</f>
        <v>0</v>
      </c>
      <c r="F19" s="8">
        <f>مرداد!E16</f>
        <v>0</v>
      </c>
      <c r="G19" s="8">
        <f>مرداد!F16</f>
        <v>0</v>
      </c>
      <c r="H19" s="8">
        <f>مرداد!G16</f>
        <v>0</v>
      </c>
      <c r="I19" s="8">
        <f>مرداد!H16</f>
        <v>0</v>
      </c>
      <c r="J19" s="8">
        <f>مرداد!I16</f>
        <v>0</v>
      </c>
      <c r="K19" s="15">
        <f t="shared" si="1"/>
        <v>0</v>
      </c>
      <c r="L19" s="49"/>
      <c r="M19" s="49"/>
      <c r="N19" s="49"/>
      <c r="O19" s="49"/>
      <c r="P19" s="49"/>
      <c r="Q19" s="49"/>
      <c r="R19" s="49"/>
      <c r="S19" s="49"/>
      <c r="T19" s="49"/>
      <c r="U19" s="49">
        <f t="shared" si="0"/>
        <v>0</v>
      </c>
    </row>
    <row r="20" spans="2:21" ht="15.75" thickBot="1">
      <c r="B20" s="53"/>
      <c r="C20" s="32" t="s">
        <v>16</v>
      </c>
      <c r="D20" s="4">
        <f>مرداد!C17</f>
        <v>0</v>
      </c>
      <c r="E20" s="4">
        <f>مرداد!D17</f>
        <v>0</v>
      </c>
      <c r="F20" s="4">
        <f>مرداد!E17</f>
        <v>0</v>
      </c>
      <c r="G20" s="4">
        <f>مرداد!F17</f>
        <v>0</v>
      </c>
      <c r="H20" s="4">
        <f>مرداد!G17</f>
        <v>0</v>
      </c>
      <c r="I20" s="4">
        <f>مرداد!H17</f>
        <v>0</v>
      </c>
      <c r="J20" s="4">
        <f>مرداد!I17</f>
        <v>0</v>
      </c>
      <c r="K20" s="17">
        <f t="shared" si="1"/>
        <v>0</v>
      </c>
      <c r="L20" s="50"/>
      <c r="M20" s="50"/>
      <c r="N20" s="50"/>
      <c r="O20" s="50"/>
      <c r="P20" s="50"/>
      <c r="Q20" s="50"/>
      <c r="R20" s="50"/>
      <c r="S20" s="50"/>
      <c r="T20" s="50"/>
      <c r="U20" s="50">
        <f t="shared" si="0"/>
        <v>0</v>
      </c>
    </row>
    <row r="21" spans="2:21" ht="15" customHeight="1">
      <c r="B21" s="56" t="s">
        <v>28</v>
      </c>
      <c r="C21" s="33" t="s">
        <v>14</v>
      </c>
      <c r="D21" s="6">
        <f>'تغییر تعرفه'!C15</f>
        <v>0</v>
      </c>
      <c r="E21" s="6">
        <f>'تغییر تعرفه'!D15</f>
        <v>0</v>
      </c>
      <c r="F21" s="6">
        <f>'تغییر تعرفه'!E15</f>
        <v>0</v>
      </c>
      <c r="G21" s="6">
        <f>'تغییر تعرفه'!F15</f>
        <v>0</v>
      </c>
      <c r="H21" s="6">
        <f>'تغییر تعرفه'!G15</f>
        <v>0</v>
      </c>
      <c r="I21" s="6">
        <f>'تغییر تعرفه'!H15</f>
        <v>0</v>
      </c>
      <c r="J21" s="6">
        <f>'تغییر تعرفه'!I15</f>
        <v>0</v>
      </c>
      <c r="K21" s="16">
        <f t="shared" si="1"/>
        <v>0</v>
      </c>
      <c r="L21" s="48">
        <f>'تغییر تعرفه'!K15</f>
        <v>0</v>
      </c>
      <c r="M21" s="48">
        <f>'تغییر تعرفه'!L15</f>
        <v>0</v>
      </c>
      <c r="N21" s="48">
        <f>'تغییر تعرفه'!M15</f>
        <v>0</v>
      </c>
      <c r="O21" s="48">
        <f>'تغییر تعرفه'!N15</f>
        <v>0</v>
      </c>
      <c r="P21" s="48">
        <f>'تغییر تعرفه'!O15</f>
        <v>0</v>
      </c>
      <c r="Q21" s="48">
        <f>'تغییر تعرفه'!P15</f>
        <v>0</v>
      </c>
      <c r="R21" s="48">
        <f>'تغییر تعرفه'!Q15</f>
        <v>0</v>
      </c>
      <c r="S21" s="48">
        <f>'تغییر تعرفه'!R15</f>
        <v>0</v>
      </c>
      <c r="T21" s="48">
        <f>'تغییر تعرفه'!S15</f>
        <v>0</v>
      </c>
      <c r="U21" s="48">
        <f t="shared" ref="U21" si="6">SUM(K21:T23)-N21</f>
        <v>0</v>
      </c>
    </row>
    <row r="22" spans="2:21" ht="16.5" customHeight="1">
      <c r="B22" s="57"/>
      <c r="C22" s="7" t="s">
        <v>15</v>
      </c>
      <c r="D22" s="8">
        <f>'تغییر تعرفه'!C16</f>
        <v>0</v>
      </c>
      <c r="E22" s="8">
        <f>'تغییر تعرفه'!D16</f>
        <v>0</v>
      </c>
      <c r="F22" s="8">
        <f>'تغییر تعرفه'!E16</f>
        <v>0</v>
      </c>
      <c r="G22" s="8">
        <f>'تغییر تعرفه'!F16</f>
        <v>0</v>
      </c>
      <c r="H22" s="8">
        <f>'تغییر تعرفه'!G16</f>
        <v>0</v>
      </c>
      <c r="I22" s="8">
        <f>'تغییر تعرفه'!H16</f>
        <v>0</v>
      </c>
      <c r="J22" s="8">
        <f>'تغییر تعرفه'!I16</f>
        <v>0</v>
      </c>
      <c r="K22" s="15">
        <f t="shared" si="1"/>
        <v>0</v>
      </c>
      <c r="L22" s="49"/>
      <c r="M22" s="49"/>
      <c r="N22" s="49"/>
      <c r="O22" s="49"/>
      <c r="P22" s="49"/>
      <c r="Q22" s="49"/>
      <c r="R22" s="49"/>
      <c r="S22" s="49"/>
      <c r="T22" s="49"/>
      <c r="U22" s="49">
        <f t="shared" si="0"/>
        <v>0</v>
      </c>
    </row>
    <row r="23" spans="2:21" ht="15.75" customHeight="1" thickBot="1">
      <c r="B23" s="58"/>
      <c r="C23" s="32" t="s">
        <v>16</v>
      </c>
      <c r="D23" s="4">
        <f>'تغییر تعرفه'!C17</f>
        <v>0</v>
      </c>
      <c r="E23" s="4">
        <f>'تغییر تعرفه'!D17</f>
        <v>0</v>
      </c>
      <c r="F23" s="4">
        <f>'تغییر تعرفه'!E17</f>
        <v>0</v>
      </c>
      <c r="G23" s="4">
        <f>'تغییر تعرفه'!F17</f>
        <v>0</v>
      </c>
      <c r="H23" s="4">
        <f>'تغییر تعرفه'!G17</f>
        <v>0</v>
      </c>
      <c r="I23" s="4">
        <f>'تغییر تعرفه'!H17</f>
        <v>0</v>
      </c>
      <c r="J23" s="4">
        <f>'تغییر تعرفه'!I17</f>
        <v>0</v>
      </c>
      <c r="K23" s="17">
        <f t="shared" si="1"/>
        <v>0</v>
      </c>
      <c r="L23" s="50"/>
      <c r="M23" s="50"/>
      <c r="N23" s="50"/>
      <c r="O23" s="50"/>
      <c r="P23" s="50"/>
      <c r="Q23" s="50"/>
      <c r="R23" s="50"/>
      <c r="S23" s="50"/>
      <c r="T23" s="50"/>
      <c r="U23" s="50">
        <f t="shared" si="0"/>
        <v>0</v>
      </c>
    </row>
    <row r="24" spans="2:21">
      <c r="B24" s="51" t="s">
        <v>29</v>
      </c>
      <c r="C24" s="33" t="s">
        <v>14</v>
      </c>
      <c r="D24" s="6">
        <f>شهریور!C15</f>
        <v>0</v>
      </c>
      <c r="E24" s="6">
        <f>شهریور!D15</f>
        <v>0</v>
      </c>
      <c r="F24" s="6">
        <f>شهریور!E15</f>
        <v>0</v>
      </c>
      <c r="G24" s="6">
        <f>شهریور!F15</f>
        <v>0</v>
      </c>
      <c r="H24" s="6">
        <f>شهریور!G15</f>
        <v>0</v>
      </c>
      <c r="I24" s="6">
        <f>شهریور!H15</f>
        <v>0</v>
      </c>
      <c r="J24" s="6">
        <f>شهریور!I15</f>
        <v>0</v>
      </c>
      <c r="K24" s="16">
        <f t="shared" si="1"/>
        <v>0</v>
      </c>
      <c r="L24" s="48">
        <f>شهریور!K15</f>
        <v>0</v>
      </c>
      <c r="M24" s="48">
        <f>شهریور!L15</f>
        <v>0</v>
      </c>
      <c r="N24" s="48">
        <f>شهریور!M15</f>
        <v>0</v>
      </c>
      <c r="O24" s="48">
        <f>شهریور!N15</f>
        <v>0</v>
      </c>
      <c r="P24" s="48">
        <f>شهریور!O15</f>
        <v>0</v>
      </c>
      <c r="Q24" s="48">
        <f>شهریور!P15</f>
        <v>0</v>
      </c>
      <c r="R24" s="48">
        <f>شهریور!Q15</f>
        <v>0</v>
      </c>
      <c r="S24" s="48">
        <f>شهریور!R15</f>
        <v>0</v>
      </c>
      <c r="T24" s="48">
        <f>شهریور!S15</f>
        <v>0</v>
      </c>
      <c r="U24" s="48">
        <f t="shared" ref="U24" si="7">SUM(K24:T26)-N24</f>
        <v>0</v>
      </c>
    </row>
    <row r="25" spans="2:21">
      <c r="B25" s="52"/>
      <c r="C25" s="7" t="s">
        <v>15</v>
      </c>
      <c r="D25" s="8">
        <f>شهریور!C16</f>
        <v>0</v>
      </c>
      <c r="E25" s="8">
        <f>شهریور!D16</f>
        <v>0</v>
      </c>
      <c r="F25" s="8">
        <f>شهریور!E16</f>
        <v>0</v>
      </c>
      <c r="G25" s="8">
        <f>شهریور!F16</f>
        <v>0</v>
      </c>
      <c r="H25" s="8">
        <f>شهریور!G16</f>
        <v>0</v>
      </c>
      <c r="I25" s="8">
        <f>شهریور!H16</f>
        <v>0</v>
      </c>
      <c r="J25" s="8">
        <f>شهریور!I16</f>
        <v>0</v>
      </c>
      <c r="K25" s="15">
        <f t="shared" si="1"/>
        <v>0</v>
      </c>
      <c r="L25" s="49"/>
      <c r="M25" s="49"/>
      <c r="N25" s="49"/>
      <c r="O25" s="49"/>
      <c r="P25" s="49"/>
      <c r="Q25" s="49"/>
      <c r="R25" s="49"/>
      <c r="S25" s="49"/>
      <c r="T25" s="49"/>
      <c r="U25" s="49">
        <f t="shared" si="0"/>
        <v>0</v>
      </c>
    </row>
    <row r="26" spans="2:21" ht="15.75" thickBot="1">
      <c r="B26" s="53"/>
      <c r="C26" s="32" t="s">
        <v>16</v>
      </c>
      <c r="D26" s="4">
        <f>شهریور!C17</f>
        <v>0</v>
      </c>
      <c r="E26" s="4">
        <f>شهریور!D17</f>
        <v>0</v>
      </c>
      <c r="F26" s="4">
        <f>شهریور!E17</f>
        <v>0</v>
      </c>
      <c r="G26" s="4">
        <f>شهریور!F17</f>
        <v>0</v>
      </c>
      <c r="H26" s="4">
        <f>شهریور!G17</f>
        <v>0</v>
      </c>
      <c r="I26" s="4">
        <f>شهریور!H17</f>
        <v>0</v>
      </c>
      <c r="J26" s="4">
        <f>شهریور!I17</f>
        <v>0</v>
      </c>
      <c r="K26" s="17">
        <f t="shared" si="1"/>
        <v>0</v>
      </c>
      <c r="L26" s="50"/>
      <c r="M26" s="50"/>
      <c r="N26" s="50"/>
      <c r="O26" s="50"/>
      <c r="P26" s="50"/>
      <c r="Q26" s="50"/>
      <c r="R26" s="50"/>
      <c r="S26" s="50"/>
      <c r="T26" s="50"/>
      <c r="U26" s="50">
        <f t="shared" si="0"/>
        <v>0</v>
      </c>
    </row>
    <row r="27" spans="2:21">
      <c r="B27" s="51" t="s">
        <v>30</v>
      </c>
      <c r="C27" s="33" t="s">
        <v>14</v>
      </c>
      <c r="D27" s="6">
        <f>مهر!C15</f>
        <v>0</v>
      </c>
      <c r="E27" s="6">
        <f>مهر!D15</f>
        <v>0</v>
      </c>
      <c r="F27" s="6">
        <f>مهر!E15</f>
        <v>0</v>
      </c>
      <c r="G27" s="6">
        <f>مهر!F15</f>
        <v>0</v>
      </c>
      <c r="H27" s="6">
        <f>مهر!G15</f>
        <v>0</v>
      </c>
      <c r="I27" s="6">
        <f>مهر!H15</f>
        <v>0</v>
      </c>
      <c r="J27" s="6">
        <f>مهر!I15</f>
        <v>0</v>
      </c>
      <c r="K27" s="16">
        <f t="shared" si="1"/>
        <v>0</v>
      </c>
      <c r="L27" s="48">
        <f>مهر!K15</f>
        <v>0</v>
      </c>
      <c r="M27" s="48">
        <f>مهر!L15</f>
        <v>0</v>
      </c>
      <c r="N27" s="48">
        <f>مهر!M15</f>
        <v>0</v>
      </c>
      <c r="O27" s="48">
        <f>مهر!N15</f>
        <v>0</v>
      </c>
      <c r="P27" s="48">
        <f>مهر!O15</f>
        <v>0</v>
      </c>
      <c r="Q27" s="48">
        <f>مهر!P15</f>
        <v>0</v>
      </c>
      <c r="R27" s="48">
        <f>مهر!Q15</f>
        <v>0</v>
      </c>
      <c r="S27" s="48">
        <f>مهر!R15</f>
        <v>0</v>
      </c>
      <c r="T27" s="48">
        <f>مهر!S15</f>
        <v>0</v>
      </c>
      <c r="U27" s="48">
        <f t="shared" ref="U27" si="8">SUM(K27:T29)-N27</f>
        <v>0</v>
      </c>
    </row>
    <row r="28" spans="2:21">
      <c r="B28" s="52"/>
      <c r="C28" s="7" t="s">
        <v>15</v>
      </c>
      <c r="D28" s="8">
        <f>مهر!C16</f>
        <v>0</v>
      </c>
      <c r="E28" s="8">
        <f>مهر!D16</f>
        <v>0</v>
      </c>
      <c r="F28" s="8">
        <f>مهر!E16</f>
        <v>0</v>
      </c>
      <c r="G28" s="8">
        <f>مهر!F16</f>
        <v>0</v>
      </c>
      <c r="H28" s="8">
        <f>مهر!G16</f>
        <v>0</v>
      </c>
      <c r="I28" s="8">
        <f>مهر!H16</f>
        <v>0</v>
      </c>
      <c r="J28" s="8">
        <f>مهر!I16</f>
        <v>0</v>
      </c>
      <c r="K28" s="15">
        <f t="shared" si="1"/>
        <v>0</v>
      </c>
      <c r="L28" s="49"/>
      <c r="M28" s="49"/>
      <c r="N28" s="49"/>
      <c r="O28" s="49"/>
      <c r="P28" s="49"/>
      <c r="Q28" s="49"/>
      <c r="R28" s="49"/>
      <c r="S28" s="49"/>
      <c r="T28" s="49"/>
      <c r="U28" s="49">
        <f t="shared" si="0"/>
        <v>0</v>
      </c>
    </row>
    <row r="29" spans="2:21" ht="15.75" thickBot="1">
      <c r="B29" s="53"/>
      <c r="C29" s="33" t="s">
        <v>16</v>
      </c>
      <c r="D29" s="4">
        <f>مهر!C17</f>
        <v>0</v>
      </c>
      <c r="E29" s="4">
        <f>مهر!D17</f>
        <v>0</v>
      </c>
      <c r="F29" s="4">
        <f>مهر!E17</f>
        <v>0</v>
      </c>
      <c r="G29" s="4">
        <f>مهر!F17</f>
        <v>0</v>
      </c>
      <c r="H29" s="4">
        <f>مهر!G17</f>
        <v>0</v>
      </c>
      <c r="I29" s="4">
        <f>مهر!H17</f>
        <v>0</v>
      </c>
      <c r="J29" s="4">
        <f>مهر!I17</f>
        <v>0</v>
      </c>
      <c r="K29" s="17">
        <f t="shared" si="1"/>
        <v>0</v>
      </c>
      <c r="L29" s="50"/>
      <c r="M29" s="50"/>
      <c r="N29" s="50"/>
      <c r="O29" s="50"/>
      <c r="P29" s="50"/>
      <c r="Q29" s="50"/>
      <c r="R29" s="50"/>
      <c r="S29" s="50"/>
      <c r="T29" s="50"/>
      <c r="U29" s="50">
        <f t="shared" si="0"/>
        <v>0</v>
      </c>
    </row>
    <row r="30" spans="2:21">
      <c r="B30" s="51" t="s">
        <v>31</v>
      </c>
      <c r="C30" s="31" t="s">
        <v>14</v>
      </c>
      <c r="D30" s="6">
        <f>آبان!C15</f>
        <v>0</v>
      </c>
      <c r="E30" s="6">
        <f>آبان!D15</f>
        <v>0</v>
      </c>
      <c r="F30" s="6">
        <f>آبان!E15</f>
        <v>0</v>
      </c>
      <c r="G30" s="6">
        <f>آبان!F15</f>
        <v>0</v>
      </c>
      <c r="H30" s="6">
        <f>آبان!G15</f>
        <v>0</v>
      </c>
      <c r="I30" s="6">
        <f>آبان!H15</f>
        <v>0</v>
      </c>
      <c r="J30" s="6">
        <f>آبان!I15</f>
        <v>0</v>
      </c>
      <c r="K30" s="16">
        <f t="shared" si="1"/>
        <v>0</v>
      </c>
      <c r="L30" s="48">
        <f>آبان!K15</f>
        <v>0</v>
      </c>
      <c r="M30" s="48">
        <f>آبان!L15</f>
        <v>0</v>
      </c>
      <c r="N30" s="48">
        <f>آبان!M15</f>
        <v>0</v>
      </c>
      <c r="O30" s="48">
        <f>آبان!N15</f>
        <v>0</v>
      </c>
      <c r="P30" s="48">
        <f>آبان!O15</f>
        <v>0</v>
      </c>
      <c r="Q30" s="48">
        <f>آبان!P15</f>
        <v>0</v>
      </c>
      <c r="R30" s="48">
        <f>آبان!Q15</f>
        <v>0</v>
      </c>
      <c r="S30" s="48">
        <f>آبان!R15</f>
        <v>0</v>
      </c>
      <c r="T30" s="48">
        <f>آبان!S15</f>
        <v>0</v>
      </c>
      <c r="U30" s="48">
        <f t="shared" ref="U30" si="9">SUM(K30:T32)-N30</f>
        <v>0</v>
      </c>
    </row>
    <row r="31" spans="2:21">
      <c r="B31" s="52"/>
      <c r="C31" s="7" t="s">
        <v>15</v>
      </c>
      <c r="D31" s="8">
        <f>آبان!C16</f>
        <v>0</v>
      </c>
      <c r="E31" s="8">
        <f>آبان!D16</f>
        <v>0</v>
      </c>
      <c r="F31" s="8">
        <f>آبان!E16</f>
        <v>0</v>
      </c>
      <c r="G31" s="8">
        <f>آبان!F16</f>
        <v>0</v>
      </c>
      <c r="H31" s="8">
        <f>آبان!G16</f>
        <v>0</v>
      </c>
      <c r="I31" s="8">
        <f>آبان!H16</f>
        <v>0</v>
      </c>
      <c r="J31" s="8">
        <f>آبان!I16</f>
        <v>0</v>
      </c>
      <c r="K31" s="15">
        <f t="shared" si="1"/>
        <v>0</v>
      </c>
      <c r="L31" s="49"/>
      <c r="M31" s="49"/>
      <c r="N31" s="49"/>
      <c r="O31" s="49"/>
      <c r="P31" s="49"/>
      <c r="Q31" s="49"/>
      <c r="R31" s="49"/>
      <c r="S31" s="49"/>
      <c r="T31" s="49"/>
      <c r="U31" s="49">
        <f t="shared" si="0"/>
        <v>0</v>
      </c>
    </row>
    <row r="32" spans="2:21" ht="15.75" thickBot="1">
      <c r="B32" s="53"/>
      <c r="C32" s="32" t="s">
        <v>16</v>
      </c>
      <c r="D32" s="4">
        <f>آبان!C17</f>
        <v>0</v>
      </c>
      <c r="E32" s="4">
        <f>آبان!D17</f>
        <v>0</v>
      </c>
      <c r="F32" s="4">
        <f>آبان!E17</f>
        <v>0</v>
      </c>
      <c r="G32" s="4">
        <f>آبان!F17</f>
        <v>0</v>
      </c>
      <c r="H32" s="4">
        <f>آبان!G17</f>
        <v>0</v>
      </c>
      <c r="I32" s="4">
        <f>آبان!H17</f>
        <v>0</v>
      </c>
      <c r="J32" s="4">
        <f>آبان!I17</f>
        <v>0</v>
      </c>
      <c r="K32" s="17">
        <f t="shared" si="1"/>
        <v>0</v>
      </c>
      <c r="L32" s="50"/>
      <c r="M32" s="50"/>
      <c r="N32" s="50"/>
      <c r="O32" s="50"/>
      <c r="P32" s="50"/>
      <c r="Q32" s="50"/>
      <c r="R32" s="50"/>
      <c r="S32" s="50"/>
      <c r="T32" s="50"/>
      <c r="U32" s="50">
        <f t="shared" si="0"/>
        <v>0</v>
      </c>
    </row>
    <row r="33" spans="2:21">
      <c r="B33" s="51" t="s">
        <v>32</v>
      </c>
      <c r="C33" s="33" t="s">
        <v>14</v>
      </c>
      <c r="D33" s="6">
        <f>آذر!C15</f>
        <v>0</v>
      </c>
      <c r="E33" s="6">
        <f>آذر!D15</f>
        <v>0</v>
      </c>
      <c r="F33" s="6">
        <f>آذر!E15</f>
        <v>0</v>
      </c>
      <c r="G33" s="6">
        <f>آذر!F15</f>
        <v>0</v>
      </c>
      <c r="H33" s="6">
        <f>آذر!G15</f>
        <v>0</v>
      </c>
      <c r="I33" s="6">
        <f>آذر!H15</f>
        <v>0</v>
      </c>
      <c r="J33" s="6">
        <f>آذر!I15</f>
        <v>0</v>
      </c>
      <c r="K33" s="16">
        <f t="shared" si="1"/>
        <v>0</v>
      </c>
      <c r="L33" s="48">
        <f>آذر!K15</f>
        <v>0</v>
      </c>
      <c r="M33" s="48">
        <f>آذر!L15</f>
        <v>0</v>
      </c>
      <c r="N33" s="48">
        <f>آذر!M15</f>
        <v>0</v>
      </c>
      <c r="O33" s="48">
        <f>آذر!N15</f>
        <v>0</v>
      </c>
      <c r="P33" s="48">
        <f>آذر!O15</f>
        <v>0</v>
      </c>
      <c r="Q33" s="48">
        <f>آذر!P15</f>
        <v>0</v>
      </c>
      <c r="R33" s="48">
        <f>آذر!Q15</f>
        <v>0</v>
      </c>
      <c r="S33" s="48">
        <f>آذر!R15</f>
        <v>0</v>
      </c>
      <c r="T33" s="48">
        <f>آذر!S15</f>
        <v>0</v>
      </c>
      <c r="U33" s="48">
        <f t="shared" ref="U33" si="10">SUM(K33:T35)-N33</f>
        <v>0</v>
      </c>
    </row>
    <row r="34" spans="2:21">
      <c r="B34" s="52"/>
      <c r="C34" s="7" t="s">
        <v>15</v>
      </c>
      <c r="D34" s="8">
        <f>آذر!C16</f>
        <v>0</v>
      </c>
      <c r="E34" s="8">
        <f>آذر!D16</f>
        <v>0</v>
      </c>
      <c r="F34" s="8">
        <f>آذر!E16</f>
        <v>0</v>
      </c>
      <c r="G34" s="8">
        <f>آذر!F16</f>
        <v>0</v>
      </c>
      <c r="H34" s="8">
        <f>آذر!G16</f>
        <v>0</v>
      </c>
      <c r="I34" s="8">
        <f>آذر!H16</f>
        <v>0</v>
      </c>
      <c r="J34" s="8">
        <f>آذر!I16</f>
        <v>0</v>
      </c>
      <c r="K34" s="15">
        <f t="shared" si="1"/>
        <v>0</v>
      </c>
      <c r="L34" s="49"/>
      <c r="M34" s="49"/>
      <c r="N34" s="49"/>
      <c r="O34" s="49"/>
      <c r="P34" s="49"/>
      <c r="Q34" s="49"/>
      <c r="R34" s="49"/>
      <c r="S34" s="49"/>
      <c r="T34" s="49"/>
      <c r="U34" s="49">
        <f t="shared" si="0"/>
        <v>0</v>
      </c>
    </row>
    <row r="35" spans="2:21" ht="15.75" thickBot="1">
      <c r="B35" s="53"/>
      <c r="C35" s="32" t="s">
        <v>16</v>
      </c>
      <c r="D35" s="4">
        <f>آذر!C17</f>
        <v>0</v>
      </c>
      <c r="E35" s="4">
        <f>آذر!D17</f>
        <v>0</v>
      </c>
      <c r="F35" s="4">
        <f>آذر!E17</f>
        <v>0</v>
      </c>
      <c r="G35" s="4">
        <f>آذر!F17</f>
        <v>0</v>
      </c>
      <c r="H35" s="4">
        <f>آذر!G17</f>
        <v>0</v>
      </c>
      <c r="I35" s="4">
        <f>آذر!H17</f>
        <v>0</v>
      </c>
      <c r="J35" s="4">
        <f>آذر!I17</f>
        <v>0</v>
      </c>
      <c r="K35" s="17">
        <f t="shared" si="1"/>
        <v>0</v>
      </c>
      <c r="L35" s="50"/>
      <c r="M35" s="50"/>
      <c r="N35" s="50"/>
      <c r="O35" s="50"/>
      <c r="P35" s="50"/>
      <c r="Q35" s="50"/>
      <c r="R35" s="50"/>
      <c r="S35" s="50"/>
      <c r="T35" s="50"/>
      <c r="U35" s="50">
        <f t="shared" si="0"/>
        <v>0</v>
      </c>
    </row>
    <row r="36" spans="2:21">
      <c r="B36" s="51" t="s">
        <v>33</v>
      </c>
      <c r="C36" s="33" t="s">
        <v>14</v>
      </c>
      <c r="D36" s="6">
        <f>دی!C15</f>
        <v>0</v>
      </c>
      <c r="E36" s="6">
        <f>دی!D15</f>
        <v>0</v>
      </c>
      <c r="F36" s="6">
        <f>دی!E15</f>
        <v>0</v>
      </c>
      <c r="G36" s="6">
        <f>دی!F15</f>
        <v>0</v>
      </c>
      <c r="H36" s="6">
        <f>دی!G15</f>
        <v>0</v>
      </c>
      <c r="I36" s="6">
        <f>دی!H15</f>
        <v>0</v>
      </c>
      <c r="J36" s="6">
        <f>دی!I15</f>
        <v>0</v>
      </c>
      <c r="K36" s="16">
        <f t="shared" si="1"/>
        <v>0</v>
      </c>
      <c r="L36" s="48">
        <f>دی!K15</f>
        <v>0</v>
      </c>
      <c r="M36" s="48">
        <f>دی!L15</f>
        <v>0</v>
      </c>
      <c r="N36" s="48">
        <f>دی!M15</f>
        <v>0</v>
      </c>
      <c r="O36" s="48">
        <f>دی!N15</f>
        <v>0</v>
      </c>
      <c r="P36" s="48">
        <f>دی!O15</f>
        <v>0</v>
      </c>
      <c r="Q36" s="48">
        <f>دی!P15</f>
        <v>0</v>
      </c>
      <c r="R36" s="48">
        <f>دی!Q15</f>
        <v>0</v>
      </c>
      <c r="S36" s="48">
        <f>دی!R15</f>
        <v>0</v>
      </c>
      <c r="T36" s="48">
        <f>دی!S15</f>
        <v>0</v>
      </c>
      <c r="U36" s="48">
        <f t="shared" ref="U36" si="11">SUM(K36:T38)-N36</f>
        <v>0</v>
      </c>
    </row>
    <row r="37" spans="2:21">
      <c r="B37" s="52"/>
      <c r="C37" s="7" t="s">
        <v>15</v>
      </c>
      <c r="D37" s="8">
        <f>دی!C16</f>
        <v>0</v>
      </c>
      <c r="E37" s="8">
        <f>دی!D16</f>
        <v>0</v>
      </c>
      <c r="F37" s="8">
        <f>دی!E16</f>
        <v>0</v>
      </c>
      <c r="G37" s="8">
        <f>دی!F16</f>
        <v>0</v>
      </c>
      <c r="H37" s="8">
        <f>دی!G16</f>
        <v>0</v>
      </c>
      <c r="I37" s="8">
        <f>دی!H16</f>
        <v>0</v>
      </c>
      <c r="J37" s="8">
        <f>دی!I16</f>
        <v>0</v>
      </c>
      <c r="K37" s="15">
        <f t="shared" si="1"/>
        <v>0</v>
      </c>
      <c r="L37" s="49"/>
      <c r="M37" s="49"/>
      <c r="N37" s="49"/>
      <c r="O37" s="49"/>
      <c r="P37" s="49"/>
      <c r="Q37" s="49"/>
      <c r="R37" s="49"/>
      <c r="S37" s="49"/>
      <c r="T37" s="49"/>
      <c r="U37" s="49">
        <f t="shared" si="0"/>
        <v>0</v>
      </c>
    </row>
    <row r="38" spans="2:21" ht="15.75" thickBot="1">
      <c r="B38" s="53"/>
      <c r="C38" s="32" t="s">
        <v>16</v>
      </c>
      <c r="D38" s="4">
        <f>دی!C17</f>
        <v>0</v>
      </c>
      <c r="E38" s="4">
        <f>دی!D17</f>
        <v>0</v>
      </c>
      <c r="F38" s="4">
        <f>دی!E17</f>
        <v>0</v>
      </c>
      <c r="G38" s="4">
        <f>دی!F17</f>
        <v>0</v>
      </c>
      <c r="H38" s="4">
        <f>دی!G17</f>
        <v>0</v>
      </c>
      <c r="I38" s="4">
        <f>دی!H17</f>
        <v>0</v>
      </c>
      <c r="J38" s="4">
        <f>دی!I17</f>
        <v>0</v>
      </c>
      <c r="K38" s="17">
        <f t="shared" si="1"/>
        <v>0</v>
      </c>
      <c r="L38" s="50"/>
      <c r="M38" s="50"/>
      <c r="N38" s="50"/>
      <c r="O38" s="50"/>
      <c r="P38" s="50"/>
      <c r="Q38" s="50"/>
      <c r="R38" s="50"/>
      <c r="S38" s="50"/>
      <c r="T38" s="50"/>
      <c r="U38" s="50">
        <f t="shared" si="0"/>
        <v>0</v>
      </c>
    </row>
    <row r="39" spans="2:21">
      <c r="B39" s="51" t="s">
        <v>34</v>
      </c>
      <c r="C39" s="33" t="s">
        <v>14</v>
      </c>
      <c r="D39" s="6">
        <f>بهمن!C15</f>
        <v>0</v>
      </c>
      <c r="E39" s="6">
        <f>بهمن!D15</f>
        <v>0</v>
      </c>
      <c r="F39" s="6">
        <f>بهمن!E15</f>
        <v>0</v>
      </c>
      <c r="G39" s="6">
        <f>بهمن!F15</f>
        <v>0</v>
      </c>
      <c r="H39" s="6">
        <f>بهمن!G15</f>
        <v>0</v>
      </c>
      <c r="I39" s="6">
        <f>بهمن!H15</f>
        <v>0</v>
      </c>
      <c r="J39" s="6">
        <f>بهمن!I15</f>
        <v>0</v>
      </c>
      <c r="K39" s="16">
        <f t="shared" si="1"/>
        <v>0</v>
      </c>
      <c r="L39" s="48">
        <f>بهمن!K15</f>
        <v>0</v>
      </c>
      <c r="M39" s="48">
        <f>بهمن!L15</f>
        <v>0</v>
      </c>
      <c r="N39" s="48">
        <f>بهمن!M15</f>
        <v>0</v>
      </c>
      <c r="O39" s="48">
        <f>بهمن!N15</f>
        <v>0</v>
      </c>
      <c r="P39" s="48">
        <f>بهمن!O15</f>
        <v>0</v>
      </c>
      <c r="Q39" s="48">
        <f>بهمن!P15</f>
        <v>0</v>
      </c>
      <c r="R39" s="48">
        <f>بهمن!Q15</f>
        <v>0</v>
      </c>
      <c r="S39" s="48">
        <f>بهمن!R15</f>
        <v>0</v>
      </c>
      <c r="T39" s="48">
        <f>بهمن!S15</f>
        <v>0</v>
      </c>
      <c r="U39" s="48">
        <f t="shared" ref="U39" si="12">SUM(K39:T41)-N39</f>
        <v>0</v>
      </c>
    </row>
    <row r="40" spans="2:21">
      <c r="B40" s="52"/>
      <c r="C40" s="7" t="s">
        <v>15</v>
      </c>
      <c r="D40" s="8">
        <f>بهمن!C16</f>
        <v>0</v>
      </c>
      <c r="E40" s="8">
        <f>بهمن!D16</f>
        <v>0</v>
      </c>
      <c r="F40" s="8">
        <f>بهمن!E16</f>
        <v>0</v>
      </c>
      <c r="G40" s="8">
        <f>بهمن!F16</f>
        <v>0</v>
      </c>
      <c r="H40" s="8">
        <f>بهمن!G16</f>
        <v>0</v>
      </c>
      <c r="I40" s="8">
        <f>بهمن!H16</f>
        <v>0</v>
      </c>
      <c r="J40" s="8">
        <f>بهمن!I16</f>
        <v>0</v>
      </c>
      <c r="K40" s="15">
        <f t="shared" si="1"/>
        <v>0</v>
      </c>
      <c r="L40" s="49"/>
      <c r="M40" s="49"/>
      <c r="N40" s="49"/>
      <c r="O40" s="49"/>
      <c r="P40" s="49"/>
      <c r="Q40" s="49"/>
      <c r="R40" s="49"/>
      <c r="S40" s="49"/>
      <c r="T40" s="49"/>
      <c r="U40" s="49">
        <f t="shared" si="0"/>
        <v>0</v>
      </c>
    </row>
    <row r="41" spans="2:21" ht="15.75" thickBot="1">
      <c r="B41" s="53"/>
      <c r="C41" s="32" t="s">
        <v>16</v>
      </c>
      <c r="D41" s="4">
        <f>بهمن!C17</f>
        <v>0</v>
      </c>
      <c r="E41" s="4">
        <f>بهمن!D17</f>
        <v>0</v>
      </c>
      <c r="F41" s="4">
        <f>بهمن!E17</f>
        <v>0</v>
      </c>
      <c r="G41" s="4">
        <f>بهمن!F17</f>
        <v>0</v>
      </c>
      <c r="H41" s="4">
        <f>بهمن!G17</f>
        <v>0</v>
      </c>
      <c r="I41" s="4">
        <f>بهمن!H17</f>
        <v>0</v>
      </c>
      <c r="J41" s="4">
        <f>بهمن!I17</f>
        <v>0</v>
      </c>
      <c r="K41" s="17">
        <f t="shared" si="1"/>
        <v>0</v>
      </c>
      <c r="L41" s="50"/>
      <c r="M41" s="50"/>
      <c r="N41" s="50"/>
      <c r="O41" s="50"/>
      <c r="P41" s="50"/>
      <c r="Q41" s="50"/>
      <c r="R41" s="50"/>
      <c r="S41" s="50"/>
      <c r="T41" s="50"/>
      <c r="U41" s="50">
        <f t="shared" si="0"/>
        <v>0</v>
      </c>
    </row>
    <row r="42" spans="2:21">
      <c r="B42" s="51" t="s">
        <v>35</v>
      </c>
      <c r="C42" s="31" t="s">
        <v>14</v>
      </c>
      <c r="D42" s="6">
        <f>اسفند!C15</f>
        <v>0</v>
      </c>
      <c r="E42" s="6">
        <f>اسفند!D15</f>
        <v>0</v>
      </c>
      <c r="F42" s="6">
        <f>اسفند!E15</f>
        <v>0</v>
      </c>
      <c r="G42" s="6">
        <f>اسفند!F15</f>
        <v>0</v>
      </c>
      <c r="H42" s="6">
        <f>اسفند!G15</f>
        <v>0</v>
      </c>
      <c r="I42" s="6">
        <f>اسفند!H15</f>
        <v>0</v>
      </c>
      <c r="J42" s="6">
        <f>اسفند!I15</f>
        <v>0</v>
      </c>
      <c r="K42" s="16">
        <f t="shared" si="1"/>
        <v>0</v>
      </c>
      <c r="L42" s="48">
        <f>اسفند!K15</f>
        <v>0</v>
      </c>
      <c r="M42" s="48">
        <f>اسفند!L15</f>
        <v>0</v>
      </c>
      <c r="N42" s="48">
        <f>اسفند!M15</f>
        <v>0</v>
      </c>
      <c r="O42" s="48">
        <f>اسفند!N15</f>
        <v>0</v>
      </c>
      <c r="P42" s="48">
        <f>اسفند!O15</f>
        <v>0</v>
      </c>
      <c r="Q42" s="48">
        <f>اسفند!P15</f>
        <v>0</v>
      </c>
      <c r="R42" s="48">
        <f>اسفند!Q15</f>
        <v>0</v>
      </c>
      <c r="S42" s="48">
        <f>اسفند!R15</f>
        <v>0</v>
      </c>
      <c r="T42" s="48">
        <f>اسفند!S15</f>
        <v>0</v>
      </c>
      <c r="U42" s="48">
        <f t="shared" ref="U42" si="13">SUM(K42:T44)-N42</f>
        <v>0</v>
      </c>
    </row>
    <row r="43" spans="2:21">
      <c r="B43" s="52"/>
      <c r="C43" s="7" t="s">
        <v>15</v>
      </c>
      <c r="D43" s="8">
        <f>اسفند!C16</f>
        <v>0</v>
      </c>
      <c r="E43" s="8">
        <f>اسفند!D16</f>
        <v>0</v>
      </c>
      <c r="F43" s="8">
        <f>اسفند!E16</f>
        <v>0</v>
      </c>
      <c r="G43" s="8">
        <f>اسفند!F16</f>
        <v>0</v>
      </c>
      <c r="H43" s="8">
        <f>اسفند!G16</f>
        <v>0</v>
      </c>
      <c r="I43" s="8">
        <f>اسفند!H16</f>
        <v>0</v>
      </c>
      <c r="J43" s="8">
        <f>اسفند!I16</f>
        <v>0</v>
      </c>
      <c r="K43" s="15">
        <f t="shared" si="1"/>
        <v>0</v>
      </c>
      <c r="L43" s="49"/>
      <c r="M43" s="49"/>
      <c r="N43" s="49"/>
      <c r="O43" s="49"/>
      <c r="P43" s="49"/>
      <c r="Q43" s="49"/>
      <c r="R43" s="49"/>
      <c r="S43" s="49"/>
      <c r="T43" s="49"/>
      <c r="U43" s="49">
        <f t="shared" si="0"/>
        <v>0</v>
      </c>
    </row>
    <row r="44" spans="2:21" ht="15.75" thickBot="1">
      <c r="B44" s="53"/>
      <c r="C44" s="32" t="s">
        <v>16</v>
      </c>
      <c r="D44" s="4">
        <f>اسفند!C17</f>
        <v>0</v>
      </c>
      <c r="E44" s="4">
        <f>اسفند!D17</f>
        <v>0</v>
      </c>
      <c r="F44" s="4">
        <f>اسفند!E17</f>
        <v>0</v>
      </c>
      <c r="G44" s="4">
        <f>اسفند!F17</f>
        <v>0</v>
      </c>
      <c r="H44" s="4">
        <f>اسفند!G17</f>
        <v>0</v>
      </c>
      <c r="I44" s="4">
        <f>اسفند!H17</f>
        <v>0</v>
      </c>
      <c r="J44" s="4">
        <f>اسفند!I17</f>
        <v>0</v>
      </c>
      <c r="K44" s="15">
        <f t="shared" si="1"/>
        <v>0</v>
      </c>
      <c r="L44" s="50"/>
      <c r="M44" s="50"/>
      <c r="N44" s="50"/>
      <c r="O44" s="50"/>
      <c r="P44" s="50"/>
      <c r="Q44" s="50"/>
      <c r="R44" s="50"/>
      <c r="S44" s="50"/>
      <c r="T44" s="50"/>
      <c r="U44" s="50">
        <f t="shared" si="0"/>
        <v>0</v>
      </c>
    </row>
    <row r="45" spans="2:21">
      <c r="B45" s="51" t="s">
        <v>36</v>
      </c>
      <c r="C45" s="37" t="s">
        <v>14</v>
      </c>
      <c r="D45" s="20">
        <f>D6+D9+D12+D15+D18+D21+D24+D27+D30+D33+D36+D39+D42</f>
        <v>0</v>
      </c>
      <c r="E45" s="20">
        <f t="shared" ref="E45:K47" si="14">E6+E9+E12+E15+E18+E21+E24+E27+E30+E33+E36+E39+E42</f>
        <v>0</v>
      </c>
      <c r="F45" s="20">
        <f t="shared" si="14"/>
        <v>0</v>
      </c>
      <c r="G45" s="20">
        <f t="shared" si="14"/>
        <v>0</v>
      </c>
      <c r="H45" s="20">
        <f t="shared" si="14"/>
        <v>0</v>
      </c>
      <c r="I45" s="20">
        <f t="shared" si="14"/>
        <v>0</v>
      </c>
      <c r="J45" s="20">
        <f t="shared" si="14"/>
        <v>0</v>
      </c>
      <c r="K45" s="20">
        <f>K6+K9+K12+K15+K18+K21+K24+K27+K30+K33+K36+K39+K42</f>
        <v>0</v>
      </c>
      <c r="L45" s="48">
        <f>SUM(L6:L44)</f>
        <v>0</v>
      </c>
      <c r="M45" s="48">
        <f>SUM(M6:M44)</f>
        <v>0</v>
      </c>
      <c r="N45" s="48">
        <f t="shared" ref="N45:T45" si="15">SUM(N6:N44)</f>
        <v>0</v>
      </c>
      <c r="O45" s="48">
        <f t="shared" si="15"/>
        <v>0</v>
      </c>
      <c r="P45" s="48">
        <f t="shared" si="15"/>
        <v>0</v>
      </c>
      <c r="Q45" s="48">
        <f t="shared" si="15"/>
        <v>0</v>
      </c>
      <c r="R45" s="48">
        <f t="shared" si="15"/>
        <v>0</v>
      </c>
      <c r="S45" s="48">
        <f t="shared" si="15"/>
        <v>0</v>
      </c>
      <c r="T45" s="48">
        <f t="shared" si="15"/>
        <v>0</v>
      </c>
      <c r="U45" s="48">
        <f t="shared" ref="U45" si="16">SUM(K45:T47)-N45</f>
        <v>0</v>
      </c>
    </row>
    <row r="46" spans="2:21">
      <c r="B46" s="52"/>
      <c r="C46" s="21" t="s">
        <v>15</v>
      </c>
      <c r="D46" s="8">
        <f>D7+D10+D13+D16+D19+D22+D25+D28+D31+D34+D37+D40+D43</f>
        <v>0</v>
      </c>
      <c r="E46" s="8">
        <f t="shared" si="14"/>
        <v>0</v>
      </c>
      <c r="F46" s="8">
        <f t="shared" si="14"/>
        <v>0</v>
      </c>
      <c r="G46" s="8">
        <f t="shared" si="14"/>
        <v>0</v>
      </c>
      <c r="H46" s="8">
        <f t="shared" si="14"/>
        <v>0</v>
      </c>
      <c r="I46" s="8">
        <f t="shared" si="14"/>
        <v>0</v>
      </c>
      <c r="J46" s="8">
        <f t="shared" si="14"/>
        <v>0</v>
      </c>
      <c r="K46" s="8">
        <f t="shared" si="14"/>
        <v>0</v>
      </c>
      <c r="L46" s="49"/>
      <c r="M46" s="49"/>
      <c r="N46" s="49"/>
      <c r="O46" s="49"/>
      <c r="P46" s="49"/>
      <c r="Q46" s="49"/>
      <c r="R46" s="49"/>
      <c r="S46" s="49"/>
      <c r="T46" s="49"/>
      <c r="U46" s="49">
        <f t="shared" si="0"/>
        <v>0</v>
      </c>
    </row>
    <row r="47" spans="2:21" ht="15.75" thickBot="1">
      <c r="B47" s="53"/>
      <c r="C47" s="32" t="s">
        <v>16</v>
      </c>
      <c r="D47" s="4">
        <f>D8+D11+D14+D17+D20+D23+D26+D29+D32+D35+D38+D41+D44</f>
        <v>0</v>
      </c>
      <c r="E47" s="4">
        <f t="shared" si="14"/>
        <v>0</v>
      </c>
      <c r="F47" s="4">
        <f t="shared" si="14"/>
        <v>0</v>
      </c>
      <c r="G47" s="4">
        <f t="shared" si="14"/>
        <v>0</v>
      </c>
      <c r="H47" s="4">
        <f t="shared" si="14"/>
        <v>0</v>
      </c>
      <c r="I47" s="4">
        <f t="shared" si="14"/>
        <v>0</v>
      </c>
      <c r="J47" s="4">
        <f t="shared" si="14"/>
        <v>0</v>
      </c>
      <c r="K47" s="4">
        <f t="shared" si="14"/>
        <v>0</v>
      </c>
      <c r="L47" s="50"/>
      <c r="M47" s="50"/>
      <c r="N47" s="50"/>
      <c r="O47" s="50"/>
      <c r="P47" s="50"/>
      <c r="Q47" s="50"/>
      <c r="R47" s="50"/>
      <c r="S47" s="50"/>
      <c r="T47" s="50"/>
      <c r="U47" s="50">
        <f t="shared" si="0"/>
        <v>0</v>
      </c>
    </row>
  </sheetData>
  <sheetProtection password="C7C7" sheet="1" formatCells="0" formatColumns="0" formatRows="0" insertRows="0" insertHyperlinks="0" deleteColumns="0" deleteRows="0"/>
  <mergeCells count="170">
    <mergeCell ref="P4:P5"/>
    <mergeCell ref="Q4:Q5"/>
    <mergeCell ref="R4:R5"/>
    <mergeCell ref="S4:S5"/>
    <mergeCell ref="T4:T5"/>
    <mergeCell ref="U4:U5"/>
    <mergeCell ref="B1:U1"/>
    <mergeCell ref="B2:U2"/>
    <mergeCell ref="B3:U3"/>
    <mergeCell ref="B4:B5"/>
    <mergeCell ref="C4:C5"/>
    <mergeCell ref="D4:K4"/>
    <mergeCell ref="L4:L5"/>
    <mergeCell ref="M4:M5"/>
    <mergeCell ref="N4:N5"/>
    <mergeCell ref="O4:O5"/>
    <mergeCell ref="B9:B11"/>
    <mergeCell ref="L9:L11"/>
    <mergeCell ref="M9:M11"/>
    <mergeCell ref="N9:N11"/>
    <mergeCell ref="O9:O11"/>
    <mergeCell ref="B6:B8"/>
    <mergeCell ref="L6:L8"/>
    <mergeCell ref="M6:M8"/>
    <mergeCell ref="N6:N8"/>
    <mergeCell ref="O6:O8"/>
    <mergeCell ref="P9:P11"/>
    <mergeCell ref="Q9:Q11"/>
    <mergeCell ref="R9:R11"/>
    <mergeCell ref="S9:S11"/>
    <mergeCell ref="T9:T11"/>
    <mergeCell ref="U9:U11"/>
    <mergeCell ref="Q6:Q8"/>
    <mergeCell ref="R6:R8"/>
    <mergeCell ref="S6:S8"/>
    <mergeCell ref="T6:T8"/>
    <mergeCell ref="U6:U8"/>
    <mergeCell ref="P6:P8"/>
    <mergeCell ref="B15:B17"/>
    <mergeCell ref="L15:L17"/>
    <mergeCell ref="M15:M17"/>
    <mergeCell ref="N15:N17"/>
    <mergeCell ref="O15:O17"/>
    <mergeCell ref="B12:B14"/>
    <mergeCell ref="L12:L14"/>
    <mergeCell ref="M12:M14"/>
    <mergeCell ref="N12:N14"/>
    <mergeCell ref="O12:O14"/>
    <mergeCell ref="P15:P17"/>
    <mergeCell ref="Q15:Q17"/>
    <mergeCell ref="R15:R17"/>
    <mergeCell ref="S15:S17"/>
    <mergeCell ref="T15:T17"/>
    <mergeCell ref="U15:U17"/>
    <mergeCell ref="Q12:Q14"/>
    <mergeCell ref="R12:R14"/>
    <mergeCell ref="S12:S14"/>
    <mergeCell ref="T12:T14"/>
    <mergeCell ref="U12:U14"/>
    <mergeCell ref="P12:P14"/>
    <mergeCell ref="B21:B23"/>
    <mergeCell ref="L21:L23"/>
    <mergeCell ref="M21:M23"/>
    <mergeCell ref="N21:N23"/>
    <mergeCell ref="O21:O23"/>
    <mergeCell ref="B18:B20"/>
    <mergeCell ref="L18:L20"/>
    <mergeCell ref="M18:M20"/>
    <mergeCell ref="N18:N20"/>
    <mergeCell ref="O18:O20"/>
    <mergeCell ref="P21:P23"/>
    <mergeCell ref="Q21:Q23"/>
    <mergeCell ref="R21:R23"/>
    <mergeCell ref="S21:S23"/>
    <mergeCell ref="T21:T23"/>
    <mergeCell ref="U21:U23"/>
    <mergeCell ref="Q18:Q20"/>
    <mergeCell ref="R18:R20"/>
    <mergeCell ref="S18:S20"/>
    <mergeCell ref="T18:T20"/>
    <mergeCell ref="U18:U20"/>
    <mergeCell ref="P18:P20"/>
    <mergeCell ref="B27:B29"/>
    <mergeCell ref="L27:L29"/>
    <mergeCell ref="M27:M29"/>
    <mergeCell ref="N27:N29"/>
    <mergeCell ref="O27:O29"/>
    <mergeCell ref="B24:B26"/>
    <mergeCell ref="L24:L26"/>
    <mergeCell ref="M24:M26"/>
    <mergeCell ref="N24:N26"/>
    <mergeCell ref="O24:O26"/>
    <mergeCell ref="P27:P29"/>
    <mergeCell ref="Q27:Q29"/>
    <mergeCell ref="R27:R29"/>
    <mergeCell ref="S27:S29"/>
    <mergeCell ref="T27:T29"/>
    <mergeCell ref="U27:U29"/>
    <mergeCell ref="Q24:Q26"/>
    <mergeCell ref="R24:R26"/>
    <mergeCell ref="S24:S26"/>
    <mergeCell ref="T24:T26"/>
    <mergeCell ref="U24:U26"/>
    <mergeCell ref="P24:P26"/>
    <mergeCell ref="B33:B35"/>
    <mergeCell ref="L33:L35"/>
    <mergeCell ref="M33:M35"/>
    <mergeCell ref="N33:N35"/>
    <mergeCell ref="O33:O35"/>
    <mergeCell ref="B30:B32"/>
    <mergeCell ref="L30:L32"/>
    <mergeCell ref="M30:M32"/>
    <mergeCell ref="N30:N32"/>
    <mergeCell ref="O30:O32"/>
    <mergeCell ref="P33:P35"/>
    <mergeCell ref="Q33:Q35"/>
    <mergeCell ref="R33:R35"/>
    <mergeCell ref="S33:S35"/>
    <mergeCell ref="T33:T35"/>
    <mergeCell ref="U33:U35"/>
    <mergeCell ref="Q30:Q32"/>
    <mergeCell ref="R30:R32"/>
    <mergeCell ref="S30:S32"/>
    <mergeCell ref="T30:T32"/>
    <mergeCell ref="U30:U32"/>
    <mergeCell ref="P30:P32"/>
    <mergeCell ref="B39:B41"/>
    <mergeCell ref="L39:L41"/>
    <mergeCell ref="M39:M41"/>
    <mergeCell ref="N39:N41"/>
    <mergeCell ref="O39:O41"/>
    <mergeCell ref="B36:B38"/>
    <mergeCell ref="L36:L38"/>
    <mergeCell ref="M36:M38"/>
    <mergeCell ref="N36:N38"/>
    <mergeCell ref="O36:O38"/>
    <mergeCell ref="P39:P41"/>
    <mergeCell ref="Q39:Q41"/>
    <mergeCell ref="R39:R41"/>
    <mergeCell ref="S39:S41"/>
    <mergeCell ref="T39:T41"/>
    <mergeCell ref="U39:U41"/>
    <mergeCell ref="Q36:Q38"/>
    <mergeCell ref="R36:R38"/>
    <mergeCell ref="S36:S38"/>
    <mergeCell ref="T36:T38"/>
    <mergeCell ref="U36:U38"/>
    <mergeCell ref="P36:P38"/>
    <mergeCell ref="B45:B47"/>
    <mergeCell ref="L45:L47"/>
    <mergeCell ref="M45:M47"/>
    <mergeCell ref="N45:N47"/>
    <mergeCell ref="O45:O47"/>
    <mergeCell ref="B42:B44"/>
    <mergeCell ref="L42:L44"/>
    <mergeCell ref="M42:M44"/>
    <mergeCell ref="N42:N44"/>
    <mergeCell ref="O42:O44"/>
    <mergeCell ref="P45:P47"/>
    <mergeCell ref="Q45:Q47"/>
    <mergeCell ref="R45:R47"/>
    <mergeCell ref="S45:S47"/>
    <mergeCell ref="T45:T47"/>
    <mergeCell ref="U45:U47"/>
    <mergeCell ref="Q42:Q44"/>
    <mergeCell ref="R42:R44"/>
    <mergeCell ref="S42:S44"/>
    <mergeCell ref="T42:T44"/>
    <mergeCell ref="U42:U44"/>
    <mergeCell ref="P42:P4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U47"/>
  <sheetViews>
    <sheetView rightToLeft="1" topLeftCell="M25" workbookViewId="0">
      <selection activeCell="B1" sqref="B1:U47"/>
    </sheetView>
  </sheetViews>
  <sheetFormatPr defaultColWidth="9" defaultRowHeight="15"/>
  <cols>
    <col min="1" max="1" width="1.28515625" style="11" customWidth="1"/>
    <col min="2" max="10" width="9" style="11"/>
    <col min="11" max="11" width="12.28515625" style="11" bestFit="1" customWidth="1"/>
    <col min="12" max="13" width="12.28515625" style="11" customWidth="1"/>
    <col min="14" max="14" width="11.5703125" style="11" bestFit="1" customWidth="1"/>
    <col min="15" max="15" width="11.5703125" style="11" customWidth="1"/>
    <col min="16" max="16" width="12.7109375" style="11" customWidth="1"/>
    <col min="17" max="17" width="8.28515625" style="11" customWidth="1"/>
    <col min="18" max="16384" width="9" style="11"/>
  </cols>
  <sheetData>
    <row r="1" spans="2:21">
      <c r="B1" s="61" t="s">
        <v>57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2:21">
      <c r="B2" s="61" t="s">
        <v>22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2:21" ht="21" customHeight="1" thickBot="1">
      <c r="B3" s="62" t="s">
        <v>62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2:21" ht="17.25" customHeight="1" thickBot="1">
      <c r="B4" s="51" t="s">
        <v>0</v>
      </c>
      <c r="C4" s="51" t="s">
        <v>1</v>
      </c>
      <c r="D4" s="63" t="s">
        <v>2</v>
      </c>
      <c r="E4" s="64"/>
      <c r="F4" s="64"/>
      <c r="G4" s="64"/>
      <c r="H4" s="64"/>
      <c r="I4" s="64"/>
      <c r="J4" s="64"/>
      <c r="K4" s="65"/>
      <c r="L4" s="59" t="s">
        <v>19</v>
      </c>
      <c r="M4" s="59" t="s">
        <v>61</v>
      </c>
      <c r="N4" s="54" t="s">
        <v>53</v>
      </c>
      <c r="O4" s="54" t="s">
        <v>4</v>
      </c>
      <c r="P4" s="54" t="s">
        <v>17</v>
      </c>
      <c r="Q4" s="54" t="s">
        <v>5</v>
      </c>
      <c r="R4" s="54" t="s">
        <v>6</v>
      </c>
      <c r="S4" s="54" t="s">
        <v>7</v>
      </c>
      <c r="T4" s="54" t="s">
        <v>23</v>
      </c>
      <c r="U4" s="54" t="s">
        <v>18</v>
      </c>
    </row>
    <row r="5" spans="2:21" ht="17.25" customHeight="1" thickBot="1">
      <c r="B5" s="53"/>
      <c r="C5" s="53"/>
      <c r="D5" s="13" t="s">
        <v>8</v>
      </c>
      <c r="E5" s="13" t="s">
        <v>9</v>
      </c>
      <c r="F5" s="13" t="s">
        <v>10</v>
      </c>
      <c r="G5" s="13" t="s">
        <v>11</v>
      </c>
      <c r="H5" s="13" t="s">
        <v>69</v>
      </c>
      <c r="I5" s="13" t="s">
        <v>70</v>
      </c>
      <c r="J5" s="13" t="s">
        <v>3</v>
      </c>
      <c r="K5" s="13" t="s">
        <v>12</v>
      </c>
      <c r="L5" s="60"/>
      <c r="M5" s="60"/>
      <c r="N5" s="55"/>
      <c r="O5" s="55"/>
      <c r="P5" s="55"/>
      <c r="Q5" s="55"/>
      <c r="R5" s="55"/>
      <c r="S5" s="55"/>
      <c r="T5" s="55"/>
      <c r="U5" s="55"/>
    </row>
    <row r="6" spans="2:21">
      <c r="B6" s="51" t="s">
        <v>13</v>
      </c>
      <c r="C6" s="5" t="s">
        <v>14</v>
      </c>
      <c r="D6" s="6">
        <f>فروردین!C18</f>
        <v>0</v>
      </c>
      <c r="E6" s="6">
        <f>فروردین!D18</f>
        <v>0</v>
      </c>
      <c r="F6" s="6">
        <f>فروردین!E18</f>
        <v>0</v>
      </c>
      <c r="G6" s="6">
        <f>فروردین!F18</f>
        <v>0</v>
      </c>
      <c r="H6" s="6">
        <f>فروردین!G18</f>
        <v>0</v>
      </c>
      <c r="I6" s="6">
        <f>فروردین!H18</f>
        <v>0</v>
      </c>
      <c r="J6" s="6">
        <f>فروردین!I18</f>
        <v>0</v>
      </c>
      <c r="K6" s="14">
        <f>D6+E6+F6+G6+H6+I6+J6</f>
        <v>0</v>
      </c>
      <c r="L6" s="48">
        <f>فروردین!K18</f>
        <v>0</v>
      </c>
      <c r="M6" s="48">
        <f>فروردین!L18</f>
        <v>0</v>
      </c>
      <c r="N6" s="48">
        <f>فروردین!M18</f>
        <v>0</v>
      </c>
      <c r="O6" s="48">
        <f>فروردین!N18</f>
        <v>0</v>
      </c>
      <c r="P6" s="48">
        <f>فروردین!O18</f>
        <v>0</v>
      </c>
      <c r="Q6" s="48">
        <f>فروردین!P18</f>
        <v>0</v>
      </c>
      <c r="R6" s="48">
        <f>فروردین!Q18</f>
        <v>0</v>
      </c>
      <c r="S6" s="48">
        <f>فروردین!R18</f>
        <v>0</v>
      </c>
      <c r="T6" s="48">
        <f>فروردین!S18</f>
        <v>0</v>
      </c>
      <c r="U6" s="48">
        <f>SUM(K6:T8)-N6-K7-K8</f>
        <v>0</v>
      </c>
    </row>
    <row r="7" spans="2:21">
      <c r="B7" s="52"/>
      <c r="C7" s="7" t="s">
        <v>15</v>
      </c>
      <c r="D7" s="8">
        <f>فروردین!C19</f>
        <v>0</v>
      </c>
      <c r="E7" s="8">
        <f>فروردین!D19</f>
        <v>0</v>
      </c>
      <c r="F7" s="8">
        <f>فروردین!E19</f>
        <v>0</v>
      </c>
      <c r="G7" s="8">
        <f>فروردین!F19</f>
        <v>0</v>
      </c>
      <c r="H7" s="8">
        <f>فروردین!G19</f>
        <v>0</v>
      </c>
      <c r="I7" s="8">
        <f>فروردین!H19</f>
        <v>0</v>
      </c>
      <c r="J7" s="8">
        <f>فروردین!I19</f>
        <v>0</v>
      </c>
      <c r="K7" s="15">
        <f>D7+E7+F7+G7+H7+I7+J7</f>
        <v>0</v>
      </c>
      <c r="L7" s="49"/>
      <c r="M7" s="49"/>
      <c r="N7" s="49"/>
      <c r="O7" s="49"/>
      <c r="P7" s="49"/>
      <c r="Q7" s="49"/>
      <c r="R7" s="49"/>
      <c r="S7" s="49"/>
      <c r="T7" s="49"/>
      <c r="U7" s="49">
        <f t="shared" ref="U7:U47" si="0">K7+N7+P7+Q7+R7+S7+T7</f>
        <v>0</v>
      </c>
    </row>
    <row r="8" spans="2:21" ht="15.75" thickBot="1">
      <c r="B8" s="53"/>
      <c r="C8" s="32" t="s">
        <v>16</v>
      </c>
      <c r="D8" s="4">
        <f>فروردین!C20</f>
        <v>0</v>
      </c>
      <c r="E8" s="4">
        <f>فروردین!D20</f>
        <v>0</v>
      </c>
      <c r="F8" s="4">
        <f>فروردین!E20</f>
        <v>0</v>
      </c>
      <c r="G8" s="4">
        <f>فروردین!F20</f>
        <v>0</v>
      </c>
      <c r="H8" s="4">
        <f>فروردین!G20</f>
        <v>0</v>
      </c>
      <c r="I8" s="4">
        <f>فروردین!H20</f>
        <v>0</v>
      </c>
      <c r="J8" s="4">
        <f>فروردین!I20</f>
        <v>0</v>
      </c>
      <c r="K8" s="15">
        <f>D8+E8+F8+G8+H8+I8+J8</f>
        <v>0</v>
      </c>
      <c r="L8" s="50"/>
      <c r="M8" s="50"/>
      <c r="N8" s="50"/>
      <c r="O8" s="50"/>
      <c r="P8" s="50"/>
      <c r="Q8" s="50"/>
      <c r="R8" s="50"/>
      <c r="S8" s="50"/>
      <c r="T8" s="50"/>
      <c r="U8" s="50">
        <f t="shared" si="0"/>
        <v>0</v>
      </c>
    </row>
    <row r="9" spans="2:21">
      <c r="B9" s="51" t="s">
        <v>24</v>
      </c>
      <c r="C9" s="31" t="s">
        <v>14</v>
      </c>
      <c r="D9" s="6">
        <f>اردیبهشت!C18</f>
        <v>0</v>
      </c>
      <c r="E9" s="6">
        <f>اردیبهشت!D18</f>
        <v>0</v>
      </c>
      <c r="F9" s="6">
        <f>اردیبهشت!E18</f>
        <v>0</v>
      </c>
      <c r="G9" s="6">
        <f>اردیبهشت!F18</f>
        <v>0</v>
      </c>
      <c r="H9" s="6">
        <f>اردیبهشت!G18</f>
        <v>0</v>
      </c>
      <c r="I9" s="6">
        <f>اردیبهشت!H18</f>
        <v>0</v>
      </c>
      <c r="J9" s="16">
        <f>اردیبهشت!I18</f>
        <v>0</v>
      </c>
      <c r="K9" s="16">
        <f t="shared" ref="K9:K44" si="1">D9+E9+F9+G9+H9+I9+J9</f>
        <v>0</v>
      </c>
      <c r="L9" s="48">
        <f>اردیبهشت!K18</f>
        <v>0</v>
      </c>
      <c r="M9" s="48">
        <f>اردیبهشت!L18</f>
        <v>0</v>
      </c>
      <c r="N9" s="48">
        <f>اردیبهشت!M18</f>
        <v>0</v>
      </c>
      <c r="O9" s="48">
        <f>اردیبهشت!N18</f>
        <v>0</v>
      </c>
      <c r="P9" s="48">
        <f>اردیبهشت!O18</f>
        <v>0</v>
      </c>
      <c r="Q9" s="48">
        <f>اردیبهشت!P18</f>
        <v>0</v>
      </c>
      <c r="R9" s="48">
        <f>اردیبهشت!Q18</f>
        <v>0</v>
      </c>
      <c r="S9" s="48">
        <f>اردیبهشت!R18</f>
        <v>0</v>
      </c>
      <c r="T9" s="48">
        <f>اردیبهشت!S18</f>
        <v>0</v>
      </c>
      <c r="U9" s="48">
        <f t="shared" ref="U9" si="2">SUM(K9:T11)-N9</f>
        <v>0</v>
      </c>
    </row>
    <row r="10" spans="2:21">
      <c r="B10" s="52"/>
      <c r="C10" s="7" t="s">
        <v>15</v>
      </c>
      <c r="D10" s="8">
        <f>اردیبهشت!C19</f>
        <v>0</v>
      </c>
      <c r="E10" s="8">
        <f>اردیبهشت!D19</f>
        <v>0</v>
      </c>
      <c r="F10" s="8">
        <f>اردیبهشت!E19</f>
        <v>0</v>
      </c>
      <c r="G10" s="8">
        <f>اردیبهشت!F19</f>
        <v>0</v>
      </c>
      <c r="H10" s="8">
        <f>اردیبهشت!G19</f>
        <v>0</v>
      </c>
      <c r="I10" s="8">
        <f>اردیبهشت!H19</f>
        <v>0</v>
      </c>
      <c r="J10" s="8">
        <f>اردیبهشت!I19</f>
        <v>0</v>
      </c>
      <c r="K10" s="15">
        <f t="shared" si="1"/>
        <v>0</v>
      </c>
      <c r="L10" s="49"/>
      <c r="M10" s="49"/>
      <c r="N10" s="49"/>
      <c r="O10" s="49"/>
      <c r="P10" s="49"/>
      <c r="Q10" s="49"/>
      <c r="R10" s="49"/>
      <c r="S10" s="49"/>
      <c r="T10" s="49"/>
      <c r="U10" s="49">
        <f t="shared" si="0"/>
        <v>0</v>
      </c>
    </row>
    <row r="11" spans="2:21" ht="15.75" thickBot="1">
      <c r="B11" s="53"/>
      <c r="C11" s="32" t="s">
        <v>16</v>
      </c>
      <c r="D11" s="4">
        <f>اردیبهشت!C20</f>
        <v>0</v>
      </c>
      <c r="E11" s="4">
        <f>اردیبهشت!D20</f>
        <v>0</v>
      </c>
      <c r="F11" s="4">
        <f>اردیبهشت!E20</f>
        <v>0</v>
      </c>
      <c r="G11" s="4">
        <f>اردیبهشت!F20</f>
        <v>0</v>
      </c>
      <c r="H11" s="4">
        <f>اردیبهشت!G20</f>
        <v>0</v>
      </c>
      <c r="I11" s="4">
        <f>اردیبهشت!H20</f>
        <v>0</v>
      </c>
      <c r="J11" s="4">
        <f>اردیبهشت!I20</f>
        <v>0</v>
      </c>
      <c r="K11" s="4">
        <f t="shared" si="1"/>
        <v>0</v>
      </c>
      <c r="L11" s="50"/>
      <c r="M11" s="50"/>
      <c r="N11" s="50"/>
      <c r="O11" s="50"/>
      <c r="P11" s="50"/>
      <c r="Q11" s="50"/>
      <c r="R11" s="50"/>
      <c r="S11" s="50"/>
      <c r="T11" s="50"/>
      <c r="U11" s="50">
        <f t="shared" si="0"/>
        <v>0</v>
      </c>
    </row>
    <row r="12" spans="2:21">
      <c r="B12" s="51" t="s">
        <v>25</v>
      </c>
      <c r="C12" s="31" t="s">
        <v>14</v>
      </c>
      <c r="D12" s="6">
        <f>خرداد!C18</f>
        <v>0</v>
      </c>
      <c r="E12" s="6">
        <f>خرداد!D18</f>
        <v>0</v>
      </c>
      <c r="F12" s="6">
        <f>خرداد!E18</f>
        <v>0</v>
      </c>
      <c r="G12" s="6">
        <f>خرداد!F18</f>
        <v>0</v>
      </c>
      <c r="H12" s="6">
        <f>خرداد!G18</f>
        <v>0</v>
      </c>
      <c r="I12" s="6">
        <f>خرداد!H18</f>
        <v>0</v>
      </c>
      <c r="J12" s="6">
        <f>خرداد!I18</f>
        <v>0</v>
      </c>
      <c r="K12" s="15">
        <f t="shared" si="1"/>
        <v>0</v>
      </c>
      <c r="L12" s="48">
        <f>خرداد!K18</f>
        <v>0</v>
      </c>
      <c r="M12" s="48">
        <f>خرداد!L18</f>
        <v>0</v>
      </c>
      <c r="N12" s="48">
        <f>خرداد!M18</f>
        <v>0</v>
      </c>
      <c r="O12" s="48">
        <f>خرداد!N18</f>
        <v>0</v>
      </c>
      <c r="P12" s="48">
        <f>خرداد!O18</f>
        <v>0</v>
      </c>
      <c r="Q12" s="48">
        <f>خرداد!P18</f>
        <v>0</v>
      </c>
      <c r="R12" s="48">
        <f>خرداد!Q18</f>
        <v>0</v>
      </c>
      <c r="S12" s="48">
        <f>خرداد!R18</f>
        <v>0</v>
      </c>
      <c r="T12" s="48">
        <f>خرداد!S18</f>
        <v>0</v>
      </c>
      <c r="U12" s="48">
        <f t="shared" ref="U12" si="3">SUM(K12:T14)-N12</f>
        <v>0</v>
      </c>
    </row>
    <row r="13" spans="2:21">
      <c r="B13" s="52"/>
      <c r="C13" s="7" t="s">
        <v>15</v>
      </c>
      <c r="D13" s="8">
        <f>خرداد!C19</f>
        <v>0</v>
      </c>
      <c r="E13" s="8">
        <f>خرداد!D19</f>
        <v>0</v>
      </c>
      <c r="F13" s="8">
        <f>خرداد!E19</f>
        <v>0</v>
      </c>
      <c r="G13" s="8">
        <f>خرداد!F19</f>
        <v>0</v>
      </c>
      <c r="H13" s="8">
        <f>خرداد!G19</f>
        <v>0</v>
      </c>
      <c r="I13" s="8">
        <f>خرداد!H19</f>
        <v>0</v>
      </c>
      <c r="J13" s="8">
        <f>خرداد!I19</f>
        <v>0</v>
      </c>
      <c r="K13" s="15">
        <f t="shared" si="1"/>
        <v>0</v>
      </c>
      <c r="L13" s="49"/>
      <c r="M13" s="49"/>
      <c r="N13" s="49"/>
      <c r="O13" s="49"/>
      <c r="P13" s="49"/>
      <c r="Q13" s="49"/>
      <c r="R13" s="49"/>
      <c r="S13" s="49"/>
      <c r="T13" s="49"/>
      <c r="U13" s="49">
        <f t="shared" si="0"/>
        <v>0</v>
      </c>
    </row>
    <row r="14" spans="2:21" ht="15.75" thickBot="1">
      <c r="B14" s="53"/>
      <c r="C14" s="32" t="s">
        <v>16</v>
      </c>
      <c r="D14" s="4">
        <f>خرداد!C20</f>
        <v>0</v>
      </c>
      <c r="E14" s="4">
        <f>خرداد!D20</f>
        <v>0</v>
      </c>
      <c r="F14" s="4">
        <f>خرداد!E20</f>
        <v>0</v>
      </c>
      <c r="G14" s="4">
        <f>خرداد!F20</f>
        <v>0</v>
      </c>
      <c r="H14" s="4">
        <f>خرداد!G20</f>
        <v>0</v>
      </c>
      <c r="I14" s="4">
        <f>خرداد!H20</f>
        <v>0</v>
      </c>
      <c r="J14" s="4">
        <f>خرداد!I20</f>
        <v>0</v>
      </c>
      <c r="K14" s="17">
        <f t="shared" si="1"/>
        <v>0</v>
      </c>
      <c r="L14" s="50"/>
      <c r="M14" s="50"/>
      <c r="N14" s="50"/>
      <c r="O14" s="50"/>
      <c r="P14" s="50"/>
      <c r="Q14" s="50"/>
      <c r="R14" s="50"/>
      <c r="S14" s="50"/>
      <c r="T14" s="50"/>
      <c r="U14" s="50">
        <f t="shared" si="0"/>
        <v>0</v>
      </c>
    </row>
    <row r="15" spans="2:21">
      <c r="B15" s="51" t="s">
        <v>26</v>
      </c>
      <c r="C15" s="31" t="s">
        <v>14</v>
      </c>
      <c r="D15" s="6">
        <f>تیر!C18</f>
        <v>0</v>
      </c>
      <c r="E15" s="6">
        <f>تیر!D18</f>
        <v>0</v>
      </c>
      <c r="F15" s="6">
        <f>تیر!E18</f>
        <v>0</v>
      </c>
      <c r="G15" s="6">
        <f>تیر!F18</f>
        <v>0</v>
      </c>
      <c r="H15" s="6">
        <f>تیر!G18</f>
        <v>0</v>
      </c>
      <c r="I15" s="18">
        <f>تیر!H18</f>
        <v>0</v>
      </c>
      <c r="J15" s="16">
        <f>تیر!I18</f>
        <v>0</v>
      </c>
      <c r="K15" s="16">
        <f t="shared" si="1"/>
        <v>0</v>
      </c>
      <c r="L15" s="48">
        <f>تیر!K18</f>
        <v>0</v>
      </c>
      <c r="M15" s="48">
        <f>تیر!L18</f>
        <v>0</v>
      </c>
      <c r="N15" s="48">
        <f>تیر!M18</f>
        <v>0</v>
      </c>
      <c r="O15" s="48">
        <f>تیر!N18</f>
        <v>0</v>
      </c>
      <c r="P15" s="48">
        <f>تیر!O18</f>
        <v>0</v>
      </c>
      <c r="Q15" s="48">
        <f>تیر!P18</f>
        <v>0</v>
      </c>
      <c r="R15" s="48">
        <f>تیر!Q18</f>
        <v>0</v>
      </c>
      <c r="S15" s="48">
        <f>تیر!R18</f>
        <v>0</v>
      </c>
      <c r="T15" s="48">
        <f>تیر!S18</f>
        <v>0</v>
      </c>
      <c r="U15" s="48">
        <f t="shared" ref="U15" si="4">SUM(K15:T17)-N15</f>
        <v>0</v>
      </c>
    </row>
    <row r="16" spans="2:21">
      <c r="B16" s="52"/>
      <c r="C16" s="7" t="s">
        <v>15</v>
      </c>
      <c r="D16" s="8">
        <f>تیر!C19</f>
        <v>0</v>
      </c>
      <c r="E16" s="8">
        <f>تیر!D19</f>
        <v>0</v>
      </c>
      <c r="F16" s="8">
        <f>تیر!E19</f>
        <v>0</v>
      </c>
      <c r="G16" s="8">
        <f>تیر!F19</f>
        <v>0</v>
      </c>
      <c r="H16" s="8">
        <f>تیر!G19</f>
        <v>0</v>
      </c>
      <c r="I16" s="8">
        <f>تیر!H19</f>
        <v>0</v>
      </c>
      <c r="J16" s="8">
        <f>تیر!I19</f>
        <v>0</v>
      </c>
      <c r="K16" s="15">
        <f t="shared" si="1"/>
        <v>0</v>
      </c>
      <c r="L16" s="49"/>
      <c r="M16" s="49"/>
      <c r="N16" s="49"/>
      <c r="O16" s="49"/>
      <c r="P16" s="49"/>
      <c r="Q16" s="49"/>
      <c r="R16" s="49"/>
      <c r="S16" s="49"/>
      <c r="T16" s="49"/>
      <c r="U16" s="49">
        <f t="shared" si="0"/>
        <v>0</v>
      </c>
    </row>
    <row r="17" spans="2:21" ht="15.75" thickBot="1">
      <c r="B17" s="53"/>
      <c r="C17" s="19" t="s">
        <v>16</v>
      </c>
      <c r="D17" s="4">
        <f>تیر!C20</f>
        <v>0</v>
      </c>
      <c r="E17" s="4">
        <f>تیر!D20</f>
        <v>0</v>
      </c>
      <c r="F17" s="4">
        <f>تیر!E20</f>
        <v>0</v>
      </c>
      <c r="G17" s="4">
        <f>تیر!F20</f>
        <v>0</v>
      </c>
      <c r="H17" s="4">
        <f>تیر!G20</f>
        <v>0</v>
      </c>
      <c r="I17" s="4">
        <f>تیر!H20</f>
        <v>0</v>
      </c>
      <c r="J17" s="4">
        <f>تیر!I20</f>
        <v>0</v>
      </c>
      <c r="K17" s="17">
        <f t="shared" si="1"/>
        <v>0</v>
      </c>
      <c r="L17" s="50"/>
      <c r="M17" s="50"/>
      <c r="N17" s="50"/>
      <c r="O17" s="50"/>
      <c r="P17" s="50"/>
      <c r="Q17" s="50"/>
      <c r="R17" s="50"/>
      <c r="S17" s="50"/>
      <c r="T17" s="50"/>
      <c r="U17" s="50">
        <f t="shared" si="0"/>
        <v>0</v>
      </c>
    </row>
    <row r="18" spans="2:21">
      <c r="B18" s="51" t="s">
        <v>27</v>
      </c>
      <c r="C18" s="5" t="s">
        <v>14</v>
      </c>
      <c r="D18" s="6">
        <f>مرداد!C18</f>
        <v>0</v>
      </c>
      <c r="E18" s="6">
        <f>مرداد!D18</f>
        <v>0</v>
      </c>
      <c r="F18" s="6">
        <f>مرداد!E18</f>
        <v>0</v>
      </c>
      <c r="G18" s="6">
        <f>مرداد!F18</f>
        <v>0</v>
      </c>
      <c r="H18" s="6">
        <f>مرداد!G18</f>
        <v>0</v>
      </c>
      <c r="I18" s="6">
        <f>مرداد!H18</f>
        <v>0</v>
      </c>
      <c r="J18" s="6">
        <f>مرداد!I18</f>
        <v>0</v>
      </c>
      <c r="K18" s="16">
        <f t="shared" si="1"/>
        <v>0</v>
      </c>
      <c r="L18" s="48">
        <f>مرداد!K18</f>
        <v>0</v>
      </c>
      <c r="M18" s="48">
        <f>مرداد!L18</f>
        <v>0</v>
      </c>
      <c r="N18" s="48">
        <f>مرداد!M18</f>
        <v>0</v>
      </c>
      <c r="O18" s="48">
        <f>مرداد!N18</f>
        <v>0</v>
      </c>
      <c r="P18" s="48">
        <f>مرداد!O18</f>
        <v>0</v>
      </c>
      <c r="Q18" s="48">
        <f>مرداد!P18</f>
        <v>0</v>
      </c>
      <c r="R18" s="48">
        <f>مرداد!Q18</f>
        <v>0</v>
      </c>
      <c r="S18" s="48">
        <f>مرداد!R18</f>
        <v>0</v>
      </c>
      <c r="T18" s="48">
        <f>مرداد!S18</f>
        <v>0</v>
      </c>
      <c r="U18" s="48">
        <f t="shared" ref="U18" si="5">SUM(K18:T20)-N18</f>
        <v>0</v>
      </c>
    </row>
    <row r="19" spans="2:21">
      <c r="B19" s="52"/>
      <c r="C19" s="7" t="s">
        <v>15</v>
      </c>
      <c r="D19" s="8">
        <f>مرداد!C19</f>
        <v>0</v>
      </c>
      <c r="E19" s="8">
        <f>مرداد!D19</f>
        <v>0</v>
      </c>
      <c r="F19" s="8">
        <f>مرداد!E19</f>
        <v>0</v>
      </c>
      <c r="G19" s="8">
        <f>مرداد!F19</f>
        <v>0</v>
      </c>
      <c r="H19" s="8">
        <f>مرداد!G19</f>
        <v>0</v>
      </c>
      <c r="I19" s="8">
        <f>مرداد!H19</f>
        <v>0</v>
      </c>
      <c r="J19" s="8">
        <f>مرداد!I19</f>
        <v>0</v>
      </c>
      <c r="K19" s="15">
        <f t="shared" si="1"/>
        <v>0</v>
      </c>
      <c r="L19" s="49"/>
      <c r="M19" s="49"/>
      <c r="N19" s="49"/>
      <c r="O19" s="49"/>
      <c r="P19" s="49"/>
      <c r="Q19" s="49"/>
      <c r="R19" s="49"/>
      <c r="S19" s="49"/>
      <c r="T19" s="49"/>
      <c r="U19" s="49">
        <f t="shared" si="0"/>
        <v>0</v>
      </c>
    </row>
    <row r="20" spans="2:21" ht="15.75" thickBot="1">
      <c r="B20" s="53"/>
      <c r="C20" s="32" t="s">
        <v>16</v>
      </c>
      <c r="D20" s="4">
        <f>مرداد!C20</f>
        <v>0</v>
      </c>
      <c r="E20" s="4">
        <f>مرداد!D20</f>
        <v>0</v>
      </c>
      <c r="F20" s="4">
        <f>مرداد!E20</f>
        <v>0</v>
      </c>
      <c r="G20" s="4">
        <f>مرداد!F20</f>
        <v>0</v>
      </c>
      <c r="H20" s="4">
        <f>مرداد!G20</f>
        <v>0</v>
      </c>
      <c r="I20" s="4">
        <f>مرداد!H20</f>
        <v>0</v>
      </c>
      <c r="J20" s="4">
        <f>مرداد!I20</f>
        <v>0</v>
      </c>
      <c r="K20" s="17">
        <f t="shared" si="1"/>
        <v>0</v>
      </c>
      <c r="L20" s="50"/>
      <c r="M20" s="50"/>
      <c r="N20" s="50"/>
      <c r="O20" s="50"/>
      <c r="P20" s="50"/>
      <c r="Q20" s="50"/>
      <c r="R20" s="50"/>
      <c r="S20" s="50"/>
      <c r="T20" s="50"/>
      <c r="U20" s="50">
        <f t="shared" si="0"/>
        <v>0</v>
      </c>
    </row>
    <row r="21" spans="2:21" ht="15" customHeight="1">
      <c r="B21" s="56" t="s">
        <v>28</v>
      </c>
      <c r="C21" s="33" t="s">
        <v>14</v>
      </c>
      <c r="D21" s="6">
        <f>'تغییر تعرفه'!C18</f>
        <v>0</v>
      </c>
      <c r="E21" s="6">
        <f>'تغییر تعرفه'!D18</f>
        <v>0</v>
      </c>
      <c r="F21" s="6">
        <f>'تغییر تعرفه'!E18</f>
        <v>0</v>
      </c>
      <c r="G21" s="6">
        <f>'تغییر تعرفه'!F18</f>
        <v>0</v>
      </c>
      <c r="H21" s="6">
        <f>'تغییر تعرفه'!G18</f>
        <v>0</v>
      </c>
      <c r="I21" s="6">
        <f>'تغییر تعرفه'!H18</f>
        <v>0</v>
      </c>
      <c r="J21" s="6">
        <f>'تغییر تعرفه'!I18</f>
        <v>0</v>
      </c>
      <c r="K21" s="16">
        <f t="shared" si="1"/>
        <v>0</v>
      </c>
      <c r="L21" s="48">
        <f>'تغییر تعرفه'!K18</f>
        <v>0</v>
      </c>
      <c r="M21" s="48">
        <f>'تغییر تعرفه'!L18</f>
        <v>0</v>
      </c>
      <c r="N21" s="48">
        <f>'تغییر تعرفه'!M18</f>
        <v>0</v>
      </c>
      <c r="O21" s="48">
        <f>'تغییر تعرفه'!N18</f>
        <v>0</v>
      </c>
      <c r="P21" s="48">
        <f>'تغییر تعرفه'!O18</f>
        <v>0</v>
      </c>
      <c r="Q21" s="48">
        <f>'تغییر تعرفه'!P18</f>
        <v>0</v>
      </c>
      <c r="R21" s="48">
        <f>'تغییر تعرفه'!Q18</f>
        <v>0</v>
      </c>
      <c r="S21" s="48">
        <f>'تغییر تعرفه'!R18</f>
        <v>0</v>
      </c>
      <c r="T21" s="48">
        <f>'تغییر تعرفه'!S18</f>
        <v>0</v>
      </c>
      <c r="U21" s="48">
        <f t="shared" ref="U21" si="6">SUM(K21:T23)-N21</f>
        <v>0</v>
      </c>
    </row>
    <row r="22" spans="2:21" ht="16.5" customHeight="1">
      <c r="B22" s="57"/>
      <c r="C22" s="7" t="s">
        <v>15</v>
      </c>
      <c r="D22" s="8">
        <f>'تغییر تعرفه'!C19</f>
        <v>0</v>
      </c>
      <c r="E22" s="8">
        <f>'تغییر تعرفه'!D19</f>
        <v>0</v>
      </c>
      <c r="F22" s="8">
        <f>'تغییر تعرفه'!E19</f>
        <v>0</v>
      </c>
      <c r="G22" s="8">
        <f>'تغییر تعرفه'!F19</f>
        <v>0</v>
      </c>
      <c r="H22" s="8">
        <f>'تغییر تعرفه'!G19</f>
        <v>0</v>
      </c>
      <c r="I22" s="8">
        <f>'تغییر تعرفه'!H19</f>
        <v>0</v>
      </c>
      <c r="J22" s="8">
        <f>'تغییر تعرفه'!I19</f>
        <v>0</v>
      </c>
      <c r="K22" s="15">
        <f t="shared" si="1"/>
        <v>0</v>
      </c>
      <c r="L22" s="49"/>
      <c r="M22" s="49"/>
      <c r="N22" s="49"/>
      <c r="O22" s="49"/>
      <c r="P22" s="49"/>
      <c r="Q22" s="49"/>
      <c r="R22" s="49"/>
      <c r="S22" s="49"/>
      <c r="T22" s="49"/>
      <c r="U22" s="49">
        <f t="shared" si="0"/>
        <v>0</v>
      </c>
    </row>
    <row r="23" spans="2:21" ht="15.75" customHeight="1" thickBot="1">
      <c r="B23" s="58"/>
      <c r="C23" s="32" t="s">
        <v>16</v>
      </c>
      <c r="D23" s="4">
        <f>'تغییر تعرفه'!C20</f>
        <v>0</v>
      </c>
      <c r="E23" s="4">
        <f>'تغییر تعرفه'!D20</f>
        <v>0</v>
      </c>
      <c r="F23" s="4">
        <f>'تغییر تعرفه'!E20</f>
        <v>0</v>
      </c>
      <c r="G23" s="4">
        <f>'تغییر تعرفه'!F20</f>
        <v>0</v>
      </c>
      <c r="H23" s="4">
        <f>'تغییر تعرفه'!G20</f>
        <v>0</v>
      </c>
      <c r="I23" s="4">
        <f>'تغییر تعرفه'!H20</f>
        <v>0</v>
      </c>
      <c r="J23" s="4">
        <f>'تغییر تعرفه'!I20</f>
        <v>0</v>
      </c>
      <c r="K23" s="17">
        <f t="shared" si="1"/>
        <v>0</v>
      </c>
      <c r="L23" s="50"/>
      <c r="M23" s="50"/>
      <c r="N23" s="50"/>
      <c r="O23" s="50"/>
      <c r="P23" s="50"/>
      <c r="Q23" s="50"/>
      <c r="R23" s="50"/>
      <c r="S23" s="50"/>
      <c r="T23" s="50"/>
      <c r="U23" s="50">
        <f t="shared" si="0"/>
        <v>0</v>
      </c>
    </row>
    <row r="24" spans="2:21">
      <c r="B24" s="51" t="s">
        <v>29</v>
      </c>
      <c r="C24" s="33" t="s">
        <v>14</v>
      </c>
      <c r="D24" s="6">
        <f>شهریور!C18</f>
        <v>0</v>
      </c>
      <c r="E24" s="6">
        <f>شهریور!D18</f>
        <v>0</v>
      </c>
      <c r="F24" s="6">
        <f>شهریور!E18</f>
        <v>0</v>
      </c>
      <c r="G24" s="6">
        <f>شهریور!F18</f>
        <v>0</v>
      </c>
      <c r="H24" s="6">
        <f>شهریور!G18</f>
        <v>0</v>
      </c>
      <c r="I24" s="6">
        <f>شهریور!H18</f>
        <v>0</v>
      </c>
      <c r="J24" s="6">
        <f>شهریور!I18</f>
        <v>0</v>
      </c>
      <c r="K24" s="16">
        <f t="shared" si="1"/>
        <v>0</v>
      </c>
      <c r="L24" s="48">
        <f>شهریور!K18</f>
        <v>0</v>
      </c>
      <c r="M24" s="48">
        <f>شهریور!L18</f>
        <v>0</v>
      </c>
      <c r="N24" s="48">
        <f>شهریور!M18</f>
        <v>0</v>
      </c>
      <c r="O24" s="48">
        <f>شهریور!N18</f>
        <v>0</v>
      </c>
      <c r="P24" s="48">
        <f>شهریور!O18</f>
        <v>0</v>
      </c>
      <c r="Q24" s="48">
        <f>شهریور!P18</f>
        <v>0</v>
      </c>
      <c r="R24" s="48">
        <f>شهریور!Q18</f>
        <v>0</v>
      </c>
      <c r="S24" s="48">
        <f>شهریور!R18</f>
        <v>0</v>
      </c>
      <c r="T24" s="48">
        <f>شهریور!S18</f>
        <v>0</v>
      </c>
      <c r="U24" s="48">
        <f t="shared" ref="U24" si="7">SUM(K24:T26)-N24</f>
        <v>0</v>
      </c>
    </row>
    <row r="25" spans="2:21">
      <c r="B25" s="52"/>
      <c r="C25" s="7" t="s">
        <v>15</v>
      </c>
      <c r="D25" s="8">
        <f>شهریور!C19</f>
        <v>0</v>
      </c>
      <c r="E25" s="8">
        <f>شهریور!D19</f>
        <v>0</v>
      </c>
      <c r="F25" s="8">
        <f>شهریور!E19</f>
        <v>0</v>
      </c>
      <c r="G25" s="8">
        <f>شهریور!F19</f>
        <v>0</v>
      </c>
      <c r="H25" s="8">
        <f>شهریور!G19</f>
        <v>0</v>
      </c>
      <c r="I25" s="8">
        <f>شهریور!H19</f>
        <v>0</v>
      </c>
      <c r="J25" s="8">
        <f>شهریور!I19</f>
        <v>0</v>
      </c>
      <c r="K25" s="15">
        <f t="shared" si="1"/>
        <v>0</v>
      </c>
      <c r="L25" s="49"/>
      <c r="M25" s="49"/>
      <c r="N25" s="49"/>
      <c r="O25" s="49"/>
      <c r="P25" s="49"/>
      <c r="Q25" s="49"/>
      <c r="R25" s="49"/>
      <c r="S25" s="49"/>
      <c r="T25" s="49"/>
      <c r="U25" s="49">
        <f t="shared" si="0"/>
        <v>0</v>
      </c>
    </row>
    <row r="26" spans="2:21" ht="15.75" thickBot="1">
      <c r="B26" s="53"/>
      <c r="C26" s="32" t="s">
        <v>16</v>
      </c>
      <c r="D26" s="4">
        <f>شهریور!C20</f>
        <v>0</v>
      </c>
      <c r="E26" s="4">
        <f>شهریور!D20</f>
        <v>0</v>
      </c>
      <c r="F26" s="4">
        <f>شهریور!E20</f>
        <v>0</v>
      </c>
      <c r="G26" s="4">
        <f>شهریور!F20</f>
        <v>0</v>
      </c>
      <c r="H26" s="4">
        <f>شهریور!G20</f>
        <v>0</v>
      </c>
      <c r="I26" s="4">
        <f>شهریور!H20</f>
        <v>0</v>
      </c>
      <c r="J26" s="4">
        <f>شهریور!I20</f>
        <v>0</v>
      </c>
      <c r="K26" s="17">
        <f t="shared" si="1"/>
        <v>0</v>
      </c>
      <c r="L26" s="50"/>
      <c r="M26" s="50"/>
      <c r="N26" s="50"/>
      <c r="O26" s="50"/>
      <c r="P26" s="50"/>
      <c r="Q26" s="50"/>
      <c r="R26" s="50"/>
      <c r="S26" s="50"/>
      <c r="T26" s="50"/>
      <c r="U26" s="50">
        <f t="shared" si="0"/>
        <v>0</v>
      </c>
    </row>
    <row r="27" spans="2:21">
      <c r="B27" s="51" t="s">
        <v>30</v>
      </c>
      <c r="C27" s="33" t="s">
        <v>14</v>
      </c>
      <c r="D27" s="6">
        <f>مهر!C18</f>
        <v>0</v>
      </c>
      <c r="E27" s="6">
        <f>مهر!D18</f>
        <v>0</v>
      </c>
      <c r="F27" s="6">
        <f>مهر!E18</f>
        <v>0</v>
      </c>
      <c r="G27" s="6">
        <f>مهر!F18</f>
        <v>0</v>
      </c>
      <c r="H27" s="6">
        <f>مهر!G18</f>
        <v>0</v>
      </c>
      <c r="I27" s="6">
        <f>مهر!H18</f>
        <v>0</v>
      </c>
      <c r="J27" s="6">
        <f>مهر!I18</f>
        <v>0</v>
      </c>
      <c r="K27" s="16">
        <f t="shared" si="1"/>
        <v>0</v>
      </c>
      <c r="L27" s="48">
        <f>مهر!K18</f>
        <v>0</v>
      </c>
      <c r="M27" s="48">
        <f>مهر!L18</f>
        <v>0</v>
      </c>
      <c r="N27" s="48">
        <f>مهر!M18</f>
        <v>0</v>
      </c>
      <c r="O27" s="48">
        <f>مهر!N18</f>
        <v>0</v>
      </c>
      <c r="P27" s="48">
        <f>مهر!O18</f>
        <v>0</v>
      </c>
      <c r="Q27" s="48">
        <f>مهر!P18</f>
        <v>0</v>
      </c>
      <c r="R27" s="48">
        <f>مهر!Q18</f>
        <v>0</v>
      </c>
      <c r="S27" s="48">
        <f>مهر!R18</f>
        <v>0</v>
      </c>
      <c r="T27" s="48">
        <f>مهر!S18</f>
        <v>0</v>
      </c>
      <c r="U27" s="48">
        <f t="shared" ref="U27" si="8">SUM(K27:T29)-N27</f>
        <v>0</v>
      </c>
    </row>
    <row r="28" spans="2:21">
      <c r="B28" s="52"/>
      <c r="C28" s="7" t="s">
        <v>15</v>
      </c>
      <c r="D28" s="8">
        <f>مهر!C19</f>
        <v>0</v>
      </c>
      <c r="E28" s="8">
        <f>مهر!D19</f>
        <v>0</v>
      </c>
      <c r="F28" s="8">
        <f>مهر!E19</f>
        <v>0</v>
      </c>
      <c r="G28" s="8">
        <f>مهر!F19</f>
        <v>0</v>
      </c>
      <c r="H28" s="8">
        <f>مهر!G19</f>
        <v>0</v>
      </c>
      <c r="I28" s="8">
        <f>مهر!H19</f>
        <v>0</v>
      </c>
      <c r="J28" s="8">
        <f>مهر!I19</f>
        <v>0</v>
      </c>
      <c r="K28" s="15">
        <f t="shared" si="1"/>
        <v>0</v>
      </c>
      <c r="L28" s="49"/>
      <c r="M28" s="49"/>
      <c r="N28" s="49"/>
      <c r="O28" s="49"/>
      <c r="P28" s="49"/>
      <c r="Q28" s="49"/>
      <c r="R28" s="49"/>
      <c r="S28" s="49"/>
      <c r="T28" s="49"/>
      <c r="U28" s="49">
        <f t="shared" si="0"/>
        <v>0</v>
      </c>
    </row>
    <row r="29" spans="2:21" ht="15.75" thickBot="1">
      <c r="B29" s="53"/>
      <c r="C29" s="33" t="s">
        <v>16</v>
      </c>
      <c r="D29" s="4">
        <f>مهر!C20</f>
        <v>0</v>
      </c>
      <c r="E29" s="4">
        <f>مهر!D20</f>
        <v>0</v>
      </c>
      <c r="F29" s="4">
        <f>مهر!E20</f>
        <v>0</v>
      </c>
      <c r="G29" s="4">
        <f>مهر!F20</f>
        <v>0</v>
      </c>
      <c r="H29" s="4">
        <f>مهر!G20</f>
        <v>0</v>
      </c>
      <c r="I29" s="4">
        <f>مهر!H20</f>
        <v>0</v>
      </c>
      <c r="J29" s="4">
        <f>مهر!I20</f>
        <v>0</v>
      </c>
      <c r="K29" s="17">
        <f t="shared" si="1"/>
        <v>0</v>
      </c>
      <c r="L29" s="50"/>
      <c r="M29" s="50"/>
      <c r="N29" s="50"/>
      <c r="O29" s="50"/>
      <c r="P29" s="50"/>
      <c r="Q29" s="50"/>
      <c r="R29" s="50"/>
      <c r="S29" s="50"/>
      <c r="T29" s="50"/>
      <c r="U29" s="50">
        <f t="shared" si="0"/>
        <v>0</v>
      </c>
    </row>
    <row r="30" spans="2:21">
      <c r="B30" s="51" t="s">
        <v>31</v>
      </c>
      <c r="C30" s="31" t="s">
        <v>14</v>
      </c>
      <c r="D30" s="6">
        <f>آبان!C18</f>
        <v>0</v>
      </c>
      <c r="E30" s="6">
        <f>آبان!D18</f>
        <v>0</v>
      </c>
      <c r="F30" s="6">
        <f>آبان!E18</f>
        <v>0</v>
      </c>
      <c r="G30" s="6">
        <f>آبان!F18</f>
        <v>0</v>
      </c>
      <c r="H30" s="6">
        <f>آبان!G18</f>
        <v>0</v>
      </c>
      <c r="I30" s="6">
        <f>آبان!H18</f>
        <v>0</v>
      </c>
      <c r="J30" s="6">
        <f>آبان!I18</f>
        <v>0</v>
      </c>
      <c r="K30" s="16">
        <f t="shared" si="1"/>
        <v>0</v>
      </c>
      <c r="L30" s="48">
        <f>آبان!K18</f>
        <v>0</v>
      </c>
      <c r="M30" s="48">
        <f>آبان!L18</f>
        <v>0</v>
      </c>
      <c r="N30" s="48">
        <f>آبان!M18</f>
        <v>0</v>
      </c>
      <c r="O30" s="48">
        <f>آبان!N18</f>
        <v>0</v>
      </c>
      <c r="P30" s="48">
        <f>آبان!O18</f>
        <v>0</v>
      </c>
      <c r="Q30" s="48">
        <f>آبان!P18</f>
        <v>0</v>
      </c>
      <c r="R30" s="48">
        <f>آبان!Q18</f>
        <v>0</v>
      </c>
      <c r="S30" s="48">
        <f>آبان!R18</f>
        <v>0</v>
      </c>
      <c r="T30" s="48">
        <f>آبان!S18</f>
        <v>0</v>
      </c>
      <c r="U30" s="48">
        <f t="shared" ref="U30" si="9">SUM(K30:T32)-N30</f>
        <v>0</v>
      </c>
    </row>
    <row r="31" spans="2:21">
      <c r="B31" s="52"/>
      <c r="C31" s="7" t="s">
        <v>15</v>
      </c>
      <c r="D31" s="8">
        <f>آبان!C19</f>
        <v>0</v>
      </c>
      <c r="E31" s="8">
        <f>آبان!D19</f>
        <v>0</v>
      </c>
      <c r="F31" s="8">
        <f>آبان!E19</f>
        <v>0</v>
      </c>
      <c r="G31" s="8">
        <f>آبان!F19</f>
        <v>0</v>
      </c>
      <c r="H31" s="8">
        <f>آبان!G19</f>
        <v>0</v>
      </c>
      <c r="I31" s="8">
        <f>آبان!H19</f>
        <v>0</v>
      </c>
      <c r="J31" s="8">
        <f>آبان!I19</f>
        <v>0</v>
      </c>
      <c r="K31" s="15">
        <f t="shared" si="1"/>
        <v>0</v>
      </c>
      <c r="L31" s="49"/>
      <c r="M31" s="49"/>
      <c r="N31" s="49"/>
      <c r="O31" s="49"/>
      <c r="P31" s="49"/>
      <c r="Q31" s="49"/>
      <c r="R31" s="49"/>
      <c r="S31" s="49"/>
      <c r="T31" s="49"/>
      <c r="U31" s="49">
        <f t="shared" si="0"/>
        <v>0</v>
      </c>
    </row>
    <row r="32" spans="2:21" ht="15.75" thickBot="1">
      <c r="B32" s="53"/>
      <c r="C32" s="32" t="s">
        <v>16</v>
      </c>
      <c r="D32" s="4">
        <f>آبان!C20</f>
        <v>0</v>
      </c>
      <c r="E32" s="4">
        <f>آبان!D20</f>
        <v>0</v>
      </c>
      <c r="F32" s="4">
        <f>آبان!E20</f>
        <v>0</v>
      </c>
      <c r="G32" s="4">
        <f>آبان!F20</f>
        <v>0</v>
      </c>
      <c r="H32" s="4">
        <f>آبان!G20</f>
        <v>0</v>
      </c>
      <c r="I32" s="4">
        <f>آبان!H20</f>
        <v>0</v>
      </c>
      <c r="J32" s="4">
        <f>آبان!I20</f>
        <v>0</v>
      </c>
      <c r="K32" s="17">
        <f t="shared" si="1"/>
        <v>0</v>
      </c>
      <c r="L32" s="50"/>
      <c r="M32" s="50"/>
      <c r="N32" s="50"/>
      <c r="O32" s="50"/>
      <c r="P32" s="50"/>
      <c r="Q32" s="50"/>
      <c r="R32" s="50"/>
      <c r="S32" s="50"/>
      <c r="T32" s="50"/>
      <c r="U32" s="50">
        <f t="shared" si="0"/>
        <v>0</v>
      </c>
    </row>
    <row r="33" spans="2:21">
      <c r="B33" s="51" t="s">
        <v>32</v>
      </c>
      <c r="C33" s="33" t="s">
        <v>14</v>
      </c>
      <c r="D33" s="6">
        <f>آذر!C18</f>
        <v>0</v>
      </c>
      <c r="E33" s="6">
        <f>آذر!D18</f>
        <v>0</v>
      </c>
      <c r="F33" s="6">
        <f>آذر!E18</f>
        <v>0</v>
      </c>
      <c r="G33" s="6">
        <f>آذر!F18</f>
        <v>0</v>
      </c>
      <c r="H33" s="6">
        <f>آذر!G18</f>
        <v>0</v>
      </c>
      <c r="I33" s="6">
        <f>آذر!H18</f>
        <v>0</v>
      </c>
      <c r="J33" s="6">
        <f>آذر!I18</f>
        <v>0</v>
      </c>
      <c r="K33" s="16">
        <f t="shared" si="1"/>
        <v>0</v>
      </c>
      <c r="L33" s="48">
        <f>آذر!K18</f>
        <v>0</v>
      </c>
      <c r="M33" s="48">
        <f>آذر!L18</f>
        <v>0</v>
      </c>
      <c r="N33" s="48">
        <f>آذر!M18</f>
        <v>0</v>
      </c>
      <c r="O33" s="48">
        <f>آذر!N18</f>
        <v>0</v>
      </c>
      <c r="P33" s="48">
        <f>آذر!O18</f>
        <v>0</v>
      </c>
      <c r="Q33" s="48">
        <f>آذر!P18</f>
        <v>0</v>
      </c>
      <c r="R33" s="48">
        <f>آذر!Q18</f>
        <v>0</v>
      </c>
      <c r="S33" s="48">
        <f>آذر!R18</f>
        <v>0</v>
      </c>
      <c r="T33" s="48">
        <f>آذر!S18</f>
        <v>0</v>
      </c>
      <c r="U33" s="48">
        <f t="shared" ref="U33" si="10">SUM(K33:T35)-N33</f>
        <v>0</v>
      </c>
    </row>
    <row r="34" spans="2:21">
      <c r="B34" s="52"/>
      <c r="C34" s="7" t="s">
        <v>15</v>
      </c>
      <c r="D34" s="8">
        <f>آذر!C19</f>
        <v>0</v>
      </c>
      <c r="E34" s="8">
        <f>آذر!D19</f>
        <v>0</v>
      </c>
      <c r="F34" s="8">
        <f>آذر!E19</f>
        <v>0</v>
      </c>
      <c r="G34" s="8">
        <f>آذر!F19</f>
        <v>0</v>
      </c>
      <c r="H34" s="8">
        <f>آذر!G19</f>
        <v>0</v>
      </c>
      <c r="I34" s="8">
        <f>آذر!H19</f>
        <v>0</v>
      </c>
      <c r="J34" s="8">
        <f>آذر!I19</f>
        <v>0</v>
      </c>
      <c r="K34" s="15">
        <f t="shared" si="1"/>
        <v>0</v>
      </c>
      <c r="L34" s="49"/>
      <c r="M34" s="49"/>
      <c r="N34" s="49"/>
      <c r="O34" s="49"/>
      <c r="P34" s="49"/>
      <c r="Q34" s="49"/>
      <c r="R34" s="49"/>
      <c r="S34" s="49"/>
      <c r="T34" s="49"/>
      <c r="U34" s="49">
        <f t="shared" si="0"/>
        <v>0</v>
      </c>
    </row>
    <row r="35" spans="2:21" ht="15.75" thickBot="1">
      <c r="B35" s="53"/>
      <c r="C35" s="32" t="s">
        <v>16</v>
      </c>
      <c r="D35" s="4">
        <f>آذر!C20</f>
        <v>0</v>
      </c>
      <c r="E35" s="4">
        <f>آذر!D20</f>
        <v>0</v>
      </c>
      <c r="F35" s="4">
        <f>آذر!E20</f>
        <v>0</v>
      </c>
      <c r="G35" s="4">
        <f>آذر!F20</f>
        <v>0</v>
      </c>
      <c r="H35" s="4">
        <f>آذر!G20</f>
        <v>0</v>
      </c>
      <c r="I35" s="4">
        <f>آذر!H20</f>
        <v>0</v>
      </c>
      <c r="J35" s="4">
        <f>آذر!I20</f>
        <v>0</v>
      </c>
      <c r="K35" s="17">
        <f t="shared" si="1"/>
        <v>0</v>
      </c>
      <c r="L35" s="50"/>
      <c r="M35" s="50"/>
      <c r="N35" s="50"/>
      <c r="O35" s="50"/>
      <c r="P35" s="50"/>
      <c r="Q35" s="50"/>
      <c r="R35" s="50"/>
      <c r="S35" s="50"/>
      <c r="T35" s="50"/>
      <c r="U35" s="50">
        <f t="shared" si="0"/>
        <v>0</v>
      </c>
    </row>
    <row r="36" spans="2:21">
      <c r="B36" s="51" t="s">
        <v>33</v>
      </c>
      <c r="C36" s="33" t="s">
        <v>14</v>
      </c>
      <c r="D36" s="6">
        <f>دی!C18</f>
        <v>0</v>
      </c>
      <c r="E36" s="6">
        <f>دی!D18</f>
        <v>0</v>
      </c>
      <c r="F36" s="6">
        <f>دی!E18</f>
        <v>0</v>
      </c>
      <c r="G36" s="6">
        <f>دی!F18</f>
        <v>0</v>
      </c>
      <c r="H36" s="6">
        <f>دی!G18</f>
        <v>0</v>
      </c>
      <c r="I36" s="6">
        <f>دی!H18</f>
        <v>0</v>
      </c>
      <c r="J36" s="6">
        <f>دی!I18</f>
        <v>0</v>
      </c>
      <c r="K36" s="16">
        <f t="shared" si="1"/>
        <v>0</v>
      </c>
      <c r="L36" s="48">
        <f>دی!K18</f>
        <v>0</v>
      </c>
      <c r="M36" s="48">
        <f>دی!L18</f>
        <v>0</v>
      </c>
      <c r="N36" s="48">
        <f>دی!M18</f>
        <v>0</v>
      </c>
      <c r="O36" s="48">
        <f>دی!N18</f>
        <v>0</v>
      </c>
      <c r="P36" s="48">
        <f>دی!O18</f>
        <v>0</v>
      </c>
      <c r="Q36" s="48">
        <f>دی!P18</f>
        <v>0</v>
      </c>
      <c r="R36" s="48">
        <f>دی!Q18</f>
        <v>0</v>
      </c>
      <c r="S36" s="48">
        <f>دی!R18</f>
        <v>0</v>
      </c>
      <c r="T36" s="48">
        <f>دی!S18</f>
        <v>0</v>
      </c>
      <c r="U36" s="48">
        <f t="shared" ref="U36" si="11">SUM(K36:T38)-N36</f>
        <v>0</v>
      </c>
    </row>
    <row r="37" spans="2:21">
      <c r="B37" s="52"/>
      <c r="C37" s="7" t="s">
        <v>15</v>
      </c>
      <c r="D37" s="8">
        <f>دی!C19</f>
        <v>0</v>
      </c>
      <c r="E37" s="8">
        <f>دی!D19</f>
        <v>0</v>
      </c>
      <c r="F37" s="8">
        <f>دی!E19</f>
        <v>0</v>
      </c>
      <c r="G37" s="8">
        <f>دی!F19</f>
        <v>0</v>
      </c>
      <c r="H37" s="8">
        <f>دی!G19</f>
        <v>0</v>
      </c>
      <c r="I37" s="8">
        <f>دی!H19</f>
        <v>0</v>
      </c>
      <c r="J37" s="8">
        <f>دی!I19</f>
        <v>0</v>
      </c>
      <c r="K37" s="15">
        <f t="shared" si="1"/>
        <v>0</v>
      </c>
      <c r="L37" s="49"/>
      <c r="M37" s="49"/>
      <c r="N37" s="49"/>
      <c r="O37" s="49"/>
      <c r="P37" s="49"/>
      <c r="Q37" s="49"/>
      <c r="R37" s="49"/>
      <c r="S37" s="49"/>
      <c r="T37" s="49"/>
      <c r="U37" s="49">
        <f t="shared" si="0"/>
        <v>0</v>
      </c>
    </row>
    <row r="38" spans="2:21" ht="15.75" thickBot="1">
      <c r="B38" s="53"/>
      <c r="C38" s="32" t="s">
        <v>16</v>
      </c>
      <c r="D38" s="4">
        <f>دی!C20</f>
        <v>0</v>
      </c>
      <c r="E38" s="4">
        <f>دی!D20</f>
        <v>0</v>
      </c>
      <c r="F38" s="4">
        <f>دی!E20</f>
        <v>0</v>
      </c>
      <c r="G38" s="4">
        <f>دی!F20</f>
        <v>0</v>
      </c>
      <c r="H38" s="4">
        <f>دی!G20</f>
        <v>0</v>
      </c>
      <c r="I38" s="4">
        <f>دی!H20</f>
        <v>0</v>
      </c>
      <c r="J38" s="4">
        <f>دی!I20</f>
        <v>0</v>
      </c>
      <c r="K38" s="17">
        <f t="shared" si="1"/>
        <v>0</v>
      </c>
      <c r="L38" s="50"/>
      <c r="M38" s="50"/>
      <c r="N38" s="50"/>
      <c r="O38" s="50"/>
      <c r="P38" s="50"/>
      <c r="Q38" s="50"/>
      <c r="R38" s="50"/>
      <c r="S38" s="50"/>
      <c r="T38" s="50"/>
      <c r="U38" s="50">
        <f t="shared" si="0"/>
        <v>0</v>
      </c>
    </row>
    <row r="39" spans="2:21">
      <c r="B39" s="51" t="s">
        <v>34</v>
      </c>
      <c r="C39" s="33" t="s">
        <v>14</v>
      </c>
      <c r="D39" s="6">
        <f>بهمن!C18</f>
        <v>0</v>
      </c>
      <c r="E39" s="6">
        <f>بهمن!D18</f>
        <v>0</v>
      </c>
      <c r="F39" s="6">
        <f>بهمن!E18</f>
        <v>0</v>
      </c>
      <c r="G39" s="6">
        <f>بهمن!F18</f>
        <v>0</v>
      </c>
      <c r="H39" s="6">
        <f>بهمن!G18</f>
        <v>0</v>
      </c>
      <c r="I39" s="6">
        <f>بهمن!H18</f>
        <v>0</v>
      </c>
      <c r="J39" s="6">
        <f>بهمن!I18</f>
        <v>0</v>
      </c>
      <c r="K39" s="16">
        <f t="shared" si="1"/>
        <v>0</v>
      </c>
      <c r="L39" s="48">
        <f>بهمن!K18</f>
        <v>0</v>
      </c>
      <c r="M39" s="48">
        <f>بهمن!L18</f>
        <v>0</v>
      </c>
      <c r="N39" s="48">
        <f>بهمن!M18</f>
        <v>0</v>
      </c>
      <c r="O39" s="48">
        <f>بهمن!N18</f>
        <v>0</v>
      </c>
      <c r="P39" s="48">
        <f>بهمن!O18</f>
        <v>0</v>
      </c>
      <c r="Q39" s="48">
        <f>بهمن!P18</f>
        <v>0</v>
      </c>
      <c r="R39" s="48">
        <f>بهمن!Q18</f>
        <v>0</v>
      </c>
      <c r="S39" s="48">
        <f>بهمن!R18</f>
        <v>0</v>
      </c>
      <c r="T39" s="48">
        <f>بهمن!S18</f>
        <v>0</v>
      </c>
      <c r="U39" s="48">
        <f t="shared" ref="U39" si="12">SUM(K39:T41)-N39</f>
        <v>0</v>
      </c>
    </row>
    <row r="40" spans="2:21">
      <c r="B40" s="52"/>
      <c r="C40" s="7" t="s">
        <v>15</v>
      </c>
      <c r="D40" s="8">
        <f>بهمن!C19</f>
        <v>0</v>
      </c>
      <c r="E40" s="8">
        <f>بهمن!D19</f>
        <v>0</v>
      </c>
      <c r="F40" s="8">
        <f>بهمن!E19</f>
        <v>0</v>
      </c>
      <c r="G40" s="8">
        <f>بهمن!F19</f>
        <v>0</v>
      </c>
      <c r="H40" s="8">
        <f>بهمن!G19</f>
        <v>0</v>
      </c>
      <c r="I40" s="8">
        <f>بهمن!H19</f>
        <v>0</v>
      </c>
      <c r="J40" s="8">
        <f>بهمن!I19</f>
        <v>0</v>
      </c>
      <c r="K40" s="15">
        <f t="shared" si="1"/>
        <v>0</v>
      </c>
      <c r="L40" s="49"/>
      <c r="M40" s="49"/>
      <c r="N40" s="49"/>
      <c r="O40" s="49"/>
      <c r="P40" s="49"/>
      <c r="Q40" s="49"/>
      <c r="R40" s="49"/>
      <c r="S40" s="49"/>
      <c r="T40" s="49"/>
      <c r="U40" s="49">
        <f t="shared" si="0"/>
        <v>0</v>
      </c>
    </row>
    <row r="41" spans="2:21" ht="15.75" thickBot="1">
      <c r="B41" s="53"/>
      <c r="C41" s="32" t="s">
        <v>16</v>
      </c>
      <c r="D41" s="4">
        <f>بهمن!C20</f>
        <v>0</v>
      </c>
      <c r="E41" s="4">
        <f>بهمن!D20</f>
        <v>0</v>
      </c>
      <c r="F41" s="4">
        <f>بهمن!E20</f>
        <v>0</v>
      </c>
      <c r="G41" s="4">
        <f>بهمن!F20</f>
        <v>0</v>
      </c>
      <c r="H41" s="4">
        <f>بهمن!G20</f>
        <v>0</v>
      </c>
      <c r="I41" s="4">
        <f>بهمن!H20</f>
        <v>0</v>
      </c>
      <c r="J41" s="4">
        <f>بهمن!I20</f>
        <v>0</v>
      </c>
      <c r="K41" s="17">
        <f t="shared" si="1"/>
        <v>0</v>
      </c>
      <c r="L41" s="50"/>
      <c r="M41" s="50"/>
      <c r="N41" s="50"/>
      <c r="O41" s="50"/>
      <c r="P41" s="50"/>
      <c r="Q41" s="50"/>
      <c r="R41" s="50"/>
      <c r="S41" s="50"/>
      <c r="T41" s="50"/>
      <c r="U41" s="50">
        <f t="shared" si="0"/>
        <v>0</v>
      </c>
    </row>
    <row r="42" spans="2:21">
      <c r="B42" s="51" t="s">
        <v>35</v>
      </c>
      <c r="C42" s="31" t="s">
        <v>14</v>
      </c>
      <c r="D42" s="6">
        <f>اسفند!C18</f>
        <v>0</v>
      </c>
      <c r="E42" s="6">
        <f>اسفند!D18</f>
        <v>0</v>
      </c>
      <c r="F42" s="6">
        <f>اسفند!E18</f>
        <v>0</v>
      </c>
      <c r="G42" s="6">
        <f>اسفند!F18</f>
        <v>0</v>
      </c>
      <c r="H42" s="6">
        <f>اسفند!G18</f>
        <v>0</v>
      </c>
      <c r="I42" s="6">
        <f>اسفند!H18</f>
        <v>0</v>
      </c>
      <c r="J42" s="6">
        <f>اسفند!I18</f>
        <v>0</v>
      </c>
      <c r="K42" s="16">
        <f t="shared" si="1"/>
        <v>0</v>
      </c>
      <c r="L42" s="48">
        <f>اسفند!K18</f>
        <v>0</v>
      </c>
      <c r="M42" s="48">
        <f>اسفند!L18</f>
        <v>0</v>
      </c>
      <c r="N42" s="48">
        <f>اسفند!M18</f>
        <v>0</v>
      </c>
      <c r="O42" s="48">
        <f>اسفند!N18</f>
        <v>0</v>
      </c>
      <c r="P42" s="48">
        <f>اسفند!O18</f>
        <v>0</v>
      </c>
      <c r="Q42" s="48">
        <f>اسفند!P18</f>
        <v>0</v>
      </c>
      <c r="R42" s="48">
        <f>اسفند!Q18</f>
        <v>0</v>
      </c>
      <c r="S42" s="48">
        <f>اسفند!R18</f>
        <v>0</v>
      </c>
      <c r="T42" s="48">
        <f>اسفند!S18</f>
        <v>0</v>
      </c>
      <c r="U42" s="48">
        <f t="shared" ref="U42" si="13">SUM(K42:T44)-N42</f>
        <v>0</v>
      </c>
    </row>
    <row r="43" spans="2:21">
      <c r="B43" s="52"/>
      <c r="C43" s="7" t="s">
        <v>15</v>
      </c>
      <c r="D43" s="8">
        <f>اسفند!C19</f>
        <v>0</v>
      </c>
      <c r="E43" s="8">
        <f>اسفند!D19</f>
        <v>0</v>
      </c>
      <c r="F43" s="8">
        <f>اسفند!E19</f>
        <v>0</v>
      </c>
      <c r="G43" s="8">
        <f>اسفند!F19</f>
        <v>0</v>
      </c>
      <c r="H43" s="8">
        <f>اسفند!G19</f>
        <v>0</v>
      </c>
      <c r="I43" s="8">
        <f>اسفند!H19</f>
        <v>0</v>
      </c>
      <c r="J43" s="8">
        <f>اسفند!I19</f>
        <v>0</v>
      </c>
      <c r="K43" s="15">
        <f t="shared" si="1"/>
        <v>0</v>
      </c>
      <c r="L43" s="49"/>
      <c r="M43" s="49"/>
      <c r="N43" s="49"/>
      <c r="O43" s="49"/>
      <c r="P43" s="49"/>
      <c r="Q43" s="49"/>
      <c r="R43" s="49"/>
      <c r="S43" s="49"/>
      <c r="T43" s="49"/>
      <c r="U43" s="49">
        <f t="shared" si="0"/>
        <v>0</v>
      </c>
    </row>
    <row r="44" spans="2:21" ht="15.75" thickBot="1">
      <c r="B44" s="53"/>
      <c r="C44" s="32" t="s">
        <v>16</v>
      </c>
      <c r="D44" s="4">
        <f>اسفند!C20</f>
        <v>0</v>
      </c>
      <c r="E44" s="4">
        <f>اسفند!D20</f>
        <v>0</v>
      </c>
      <c r="F44" s="4">
        <f>اسفند!E20</f>
        <v>0</v>
      </c>
      <c r="G44" s="4">
        <f>اسفند!F20</f>
        <v>0</v>
      </c>
      <c r="H44" s="4">
        <f>اسفند!G20</f>
        <v>0</v>
      </c>
      <c r="I44" s="4">
        <f>اسفند!H20</f>
        <v>0</v>
      </c>
      <c r="J44" s="4">
        <f>اسفند!I20</f>
        <v>0</v>
      </c>
      <c r="K44" s="15">
        <f t="shared" si="1"/>
        <v>0</v>
      </c>
      <c r="L44" s="50"/>
      <c r="M44" s="50"/>
      <c r="N44" s="50"/>
      <c r="O44" s="50"/>
      <c r="P44" s="50"/>
      <c r="Q44" s="50"/>
      <c r="R44" s="50"/>
      <c r="S44" s="50"/>
      <c r="T44" s="50"/>
      <c r="U44" s="50">
        <f t="shared" si="0"/>
        <v>0</v>
      </c>
    </row>
    <row r="45" spans="2:21">
      <c r="B45" s="51" t="s">
        <v>36</v>
      </c>
      <c r="C45" s="37" t="s">
        <v>14</v>
      </c>
      <c r="D45" s="20">
        <f>D6+D9+D12+D15+D18+D21+D24+D27+D30+D33+D36+D39+D42</f>
        <v>0</v>
      </c>
      <c r="E45" s="20">
        <f t="shared" ref="E45:K47" si="14">E6+E9+E12+E15+E18+E21+E24+E27+E30+E33+E36+E39+E42</f>
        <v>0</v>
      </c>
      <c r="F45" s="20">
        <f t="shared" si="14"/>
        <v>0</v>
      </c>
      <c r="G45" s="20">
        <f t="shared" si="14"/>
        <v>0</v>
      </c>
      <c r="H45" s="20">
        <f t="shared" si="14"/>
        <v>0</v>
      </c>
      <c r="I45" s="20">
        <f t="shared" si="14"/>
        <v>0</v>
      </c>
      <c r="J45" s="20">
        <f t="shared" si="14"/>
        <v>0</v>
      </c>
      <c r="K45" s="20">
        <f>K6+K9+K12+K15+K18+K21+K24+K27+K30+K33+K36+K39+K42</f>
        <v>0</v>
      </c>
      <c r="L45" s="48">
        <f>SUM(L6:L44)</f>
        <v>0</v>
      </c>
      <c r="M45" s="48">
        <f>SUM(M6:M44)</f>
        <v>0</v>
      </c>
      <c r="N45" s="48">
        <f t="shared" ref="N45:T45" si="15">SUM(N6:N44)</f>
        <v>0</v>
      </c>
      <c r="O45" s="48">
        <f t="shared" si="15"/>
        <v>0</v>
      </c>
      <c r="P45" s="48">
        <f t="shared" si="15"/>
        <v>0</v>
      </c>
      <c r="Q45" s="48">
        <f t="shared" si="15"/>
        <v>0</v>
      </c>
      <c r="R45" s="48">
        <f t="shared" si="15"/>
        <v>0</v>
      </c>
      <c r="S45" s="48">
        <f t="shared" si="15"/>
        <v>0</v>
      </c>
      <c r="T45" s="48">
        <f t="shared" si="15"/>
        <v>0</v>
      </c>
      <c r="U45" s="48">
        <f t="shared" ref="U45" si="16">SUM(K45:T47)-N45</f>
        <v>0</v>
      </c>
    </row>
    <row r="46" spans="2:21">
      <c r="B46" s="52"/>
      <c r="C46" s="21" t="s">
        <v>15</v>
      </c>
      <c r="D46" s="8">
        <f>D7+D10+D13+D16+D19+D22+D25+D28+D31+D34+D37+D40+D43</f>
        <v>0</v>
      </c>
      <c r="E46" s="8">
        <f t="shared" si="14"/>
        <v>0</v>
      </c>
      <c r="F46" s="8">
        <f t="shared" si="14"/>
        <v>0</v>
      </c>
      <c r="G46" s="8">
        <f t="shared" si="14"/>
        <v>0</v>
      </c>
      <c r="H46" s="8">
        <f t="shared" si="14"/>
        <v>0</v>
      </c>
      <c r="I46" s="8">
        <f t="shared" si="14"/>
        <v>0</v>
      </c>
      <c r="J46" s="8">
        <f t="shared" si="14"/>
        <v>0</v>
      </c>
      <c r="K46" s="8">
        <f t="shared" si="14"/>
        <v>0</v>
      </c>
      <c r="L46" s="49"/>
      <c r="M46" s="49"/>
      <c r="N46" s="49"/>
      <c r="O46" s="49"/>
      <c r="P46" s="49"/>
      <c r="Q46" s="49"/>
      <c r="R46" s="49"/>
      <c r="S46" s="49"/>
      <c r="T46" s="49"/>
      <c r="U46" s="49">
        <f t="shared" si="0"/>
        <v>0</v>
      </c>
    </row>
    <row r="47" spans="2:21" ht="15.75" thickBot="1">
      <c r="B47" s="53"/>
      <c r="C47" s="32" t="s">
        <v>16</v>
      </c>
      <c r="D47" s="4">
        <f>D8+D11+D14+D17+D20+D23+D26+D29+D32+D35+D38+D41+D44</f>
        <v>0</v>
      </c>
      <c r="E47" s="4">
        <f t="shared" si="14"/>
        <v>0</v>
      </c>
      <c r="F47" s="4">
        <f t="shared" si="14"/>
        <v>0</v>
      </c>
      <c r="G47" s="4">
        <f t="shared" si="14"/>
        <v>0</v>
      </c>
      <c r="H47" s="4">
        <f t="shared" si="14"/>
        <v>0</v>
      </c>
      <c r="I47" s="4">
        <f t="shared" si="14"/>
        <v>0</v>
      </c>
      <c r="J47" s="4">
        <f t="shared" si="14"/>
        <v>0</v>
      </c>
      <c r="K47" s="4">
        <f t="shared" si="14"/>
        <v>0</v>
      </c>
      <c r="L47" s="50"/>
      <c r="M47" s="50"/>
      <c r="N47" s="50"/>
      <c r="O47" s="50"/>
      <c r="P47" s="50"/>
      <c r="Q47" s="50"/>
      <c r="R47" s="50"/>
      <c r="S47" s="50"/>
      <c r="T47" s="50"/>
      <c r="U47" s="50">
        <f t="shared" si="0"/>
        <v>0</v>
      </c>
    </row>
  </sheetData>
  <sheetProtection password="C7C7" sheet="1" formatCells="0" formatColumns="0" formatRows="0" insertRows="0" insertHyperlinks="0" deleteColumns="0" deleteRows="0"/>
  <mergeCells count="170">
    <mergeCell ref="P4:P5"/>
    <mergeCell ref="Q4:Q5"/>
    <mergeCell ref="R4:R5"/>
    <mergeCell ref="S4:S5"/>
    <mergeCell ref="T4:T5"/>
    <mergeCell ref="U4:U5"/>
    <mergeCell ref="B1:U1"/>
    <mergeCell ref="B2:U2"/>
    <mergeCell ref="B3:U3"/>
    <mergeCell ref="B4:B5"/>
    <mergeCell ref="C4:C5"/>
    <mergeCell ref="D4:K4"/>
    <mergeCell ref="L4:L5"/>
    <mergeCell ref="M4:M5"/>
    <mergeCell ref="N4:N5"/>
    <mergeCell ref="O4:O5"/>
    <mergeCell ref="B9:B11"/>
    <mergeCell ref="L9:L11"/>
    <mergeCell ref="M9:M11"/>
    <mergeCell ref="N9:N11"/>
    <mergeCell ref="O9:O11"/>
    <mergeCell ref="B6:B8"/>
    <mergeCell ref="L6:L8"/>
    <mergeCell ref="M6:M8"/>
    <mergeCell ref="N6:N8"/>
    <mergeCell ref="O6:O8"/>
    <mergeCell ref="P9:P11"/>
    <mergeCell ref="Q9:Q11"/>
    <mergeCell ref="R9:R11"/>
    <mergeCell ref="S9:S11"/>
    <mergeCell ref="T9:T11"/>
    <mergeCell ref="U9:U11"/>
    <mergeCell ref="Q6:Q8"/>
    <mergeCell ref="R6:R8"/>
    <mergeCell ref="S6:S8"/>
    <mergeCell ref="T6:T8"/>
    <mergeCell ref="U6:U8"/>
    <mergeCell ref="P6:P8"/>
    <mergeCell ref="B15:B17"/>
    <mergeCell ref="L15:L17"/>
    <mergeCell ref="M15:M17"/>
    <mergeCell ref="N15:N17"/>
    <mergeCell ref="O15:O17"/>
    <mergeCell ref="B12:B14"/>
    <mergeCell ref="L12:L14"/>
    <mergeCell ref="M12:M14"/>
    <mergeCell ref="N12:N14"/>
    <mergeCell ref="O12:O14"/>
    <mergeCell ref="P15:P17"/>
    <mergeCell ref="Q15:Q17"/>
    <mergeCell ref="R15:R17"/>
    <mergeCell ref="S15:S17"/>
    <mergeCell ref="T15:T17"/>
    <mergeCell ref="U15:U17"/>
    <mergeCell ref="Q12:Q14"/>
    <mergeCell ref="R12:R14"/>
    <mergeCell ref="S12:S14"/>
    <mergeCell ref="T12:T14"/>
    <mergeCell ref="U12:U14"/>
    <mergeCell ref="P12:P14"/>
    <mergeCell ref="B21:B23"/>
    <mergeCell ref="L21:L23"/>
    <mergeCell ref="M21:M23"/>
    <mergeCell ref="N21:N23"/>
    <mergeCell ref="O21:O23"/>
    <mergeCell ref="B18:B20"/>
    <mergeCell ref="L18:L20"/>
    <mergeCell ref="M18:M20"/>
    <mergeCell ref="N18:N20"/>
    <mergeCell ref="O18:O20"/>
    <mergeCell ref="P21:P23"/>
    <mergeCell ref="Q21:Q23"/>
    <mergeCell ref="R21:R23"/>
    <mergeCell ref="S21:S23"/>
    <mergeCell ref="T21:T23"/>
    <mergeCell ref="U21:U23"/>
    <mergeCell ref="Q18:Q20"/>
    <mergeCell ref="R18:R20"/>
    <mergeCell ref="S18:S20"/>
    <mergeCell ref="T18:T20"/>
    <mergeCell ref="U18:U20"/>
    <mergeCell ref="P18:P20"/>
    <mergeCell ref="B27:B29"/>
    <mergeCell ref="L27:L29"/>
    <mergeCell ref="M27:M29"/>
    <mergeCell ref="N27:N29"/>
    <mergeCell ref="O27:O29"/>
    <mergeCell ref="B24:B26"/>
    <mergeCell ref="L24:L26"/>
    <mergeCell ref="M24:M26"/>
    <mergeCell ref="N24:N26"/>
    <mergeCell ref="O24:O26"/>
    <mergeCell ref="P27:P29"/>
    <mergeCell ref="Q27:Q29"/>
    <mergeCell ref="R27:R29"/>
    <mergeCell ref="S27:S29"/>
    <mergeCell ref="T27:T29"/>
    <mergeCell ref="U27:U29"/>
    <mergeCell ref="Q24:Q26"/>
    <mergeCell ref="R24:R26"/>
    <mergeCell ref="S24:S26"/>
    <mergeCell ref="T24:T26"/>
    <mergeCell ref="U24:U26"/>
    <mergeCell ref="P24:P26"/>
    <mergeCell ref="B33:B35"/>
    <mergeCell ref="L33:L35"/>
    <mergeCell ref="M33:M35"/>
    <mergeCell ref="N33:N35"/>
    <mergeCell ref="O33:O35"/>
    <mergeCell ref="B30:B32"/>
    <mergeCell ref="L30:L32"/>
    <mergeCell ref="M30:M32"/>
    <mergeCell ref="N30:N32"/>
    <mergeCell ref="O30:O32"/>
    <mergeCell ref="P33:P35"/>
    <mergeCell ref="Q33:Q35"/>
    <mergeCell ref="R33:R35"/>
    <mergeCell ref="S33:S35"/>
    <mergeCell ref="T33:T35"/>
    <mergeCell ref="U33:U35"/>
    <mergeCell ref="Q30:Q32"/>
    <mergeCell ref="R30:R32"/>
    <mergeCell ref="S30:S32"/>
    <mergeCell ref="T30:T32"/>
    <mergeCell ref="U30:U32"/>
    <mergeCell ref="P30:P32"/>
    <mergeCell ref="B39:B41"/>
    <mergeCell ref="L39:L41"/>
    <mergeCell ref="M39:M41"/>
    <mergeCell ref="N39:N41"/>
    <mergeCell ref="O39:O41"/>
    <mergeCell ref="B36:B38"/>
    <mergeCell ref="L36:L38"/>
    <mergeCell ref="M36:M38"/>
    <mergeCell ref="N36:N38"/>
    <mergeCell ref="O36:O38"/>
    <mergeCell ref="P39:P41"/>
    <mergeCell ref="Q39:Q41"/>
    <mergeCell ref="R39:R41"/>
    <mergeCell ref="S39:S41"/>
    <mergeCell ref="T39:T41"/>
    <mergeCell ref="U39:U41"/>
    <mergeCell ref="Q36:Q38"/>
    <mergeCell ref="R36:R38"/>
    <mergeCell ref="S36:S38"/>
    <mergeCell ref="T36:T38"/>
    <mergeCell ref="U36:U38"/>
    <mergeCell ref="P36:P38"/>
    <mergeCell ref="B45:B47"/>
    <mergeCell ref="L45:L47"/>
    <mergeCell ref="M45:M47"/>
    <mergeCell ref="N45:N47"/>
    <mergeCell ref="O45:O47"/>
    <mergeCell ref="B42:B44"/>
    <mergeCell ref="L42:L44"/>
    <mergeCell ref="M42:M44"/>
    <mergeCell ref="N42:N44"/>
    <mergeCell ref="O42:O44"/>
    <mergeCell ref="P45:P47"/>
    <mergeCell ref="Q45:Q47"/>
    <mergeCell ref="R45:R47"/>
    <mergeCell ref="S45:S47"/>
    <mergeCell ref="T45:T47"/>
    <mergeCell ref="U45:U47"/>
    <mergeCell ref="Q42:Q44"/>
    <mergeCell ref="R42:R44"/>
    <mergeCell ref="S42:S44"/>
    <mergeCell ref="T42:T44"/>
    <mergeCell ref="U42:U44"/>
    <mergeCell ref="P42:P4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U47"/>
  <sheetViews>
    <sheetView rightToLeft="1" workbookViewId="0">
      <selection activeCell="O42" sqref="O42:O44"/>
    </sheetView>
  </sheetViews>
  <sheetFormatPr defaultColWidth="9" defaultRowHeight="15"/>
  <cols>
    <col min="1" max="1" width="1.28515625" style="11" customWidth="1"/>
    <col min="2" max="10" width="9" style="11"/>
    <col min="11" max="11" width="12.28515625" style="11" bestFit="1" customWidth="1"/>
    <col min="12" max="13" width="12.28515625" style="11" customWidth="1"/>
    <col min="14" max="14" width="11.5703125" style="11" bestFit="1" customWidth="1"/>
    <col min="15" max="15" width="11.5703125" style="11" customWidth="1"/>
    <col min="16" max="16" width="12.7109375" style="11" customWidth="1"/>
    <col min="17" max="17" width="8.28515625" style="11" customWidth="1"/>
    <col min="18" max="16384" width="9" style="11"/>
  </cols>
  <sheetData>
    <row r="1" spans="2:21">
      <c r="B1" s="61" t="s">
        <v>57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2:21">
      <c r="B2" s="61" t="s">
        <v>22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2:21" ht="21" customHeight="1" thickBot="1">
      <c r="B3" s="62" t="s">
        <v>63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2:21" ht="17.25" customHeight="1" thickBot="1">
      <c r="B4" s="51" t="s">
        <v>0</v>
      </c>
      <c r="C4" s="51" t="s">
        <v>1</v>
      </c>
      <c r="D4" s="63" t="s">
        <v>2</v>
      </c>
      <c r="E4" s="64"/>
      <c r="F4" s="64"/>
      <c r="G4" s="64"/>
      <c r="H4" s="64"/>
      <c r="I4" s="64"/>
      <c r="J4" s="64"/>
      <c r="K4" s="65"/>
      <c r="L4" s="59" t="s">
        <v>19</v>
      </c>
      <c r="M4" s="59" t="s">
        <v>61</v>
      </c>
      <c r="N4" s="54" t="s">
        <v>53</v>
      </c>
      <c r="O4" s="54" t="s">
        <v>4</v>
      </c>
      <c r="P4" s="54" t="s">
        <v>17</v>
      </c>
      <c r="Q4" s="54" t="s">
        <v>5</v>
      </c>
      <c r="R4" s="54" t="s">
        <v>6</v>
      </c>
      <c r="S4" s="54" t="s">
        <v>7</v>
      </c>
      <c r="T4" s="54" t="s">
        <v>23</v>
      </c>
      <c r="U4" s="54" t="s">
        <v>18</v>
      </c>
    </row>
    <row r="5" spans="2:21" ht="17.25" customHeight="1" thickBot="1">
      <c r="B5" s="53"/>
      <c r="C5" s="53"/>
      <c r="D5" s="13" t="s">
        <v>8</v>
      </c>
      <c r="E5" s="13" t="s">
        <v>9</v>
      </c>
      <c r="F5" s="13" t="s">
        <v>10</v>
      </c>
      <c r="G5" s="13" t="s">
        <v>11</v>
      </c>
      <c r="H5" s="13" t="s">
        <v>69</v>
      </c>
      <c r="I5" s="13" t="s">
        <v>70</v>
      </c>
      <c r="J5" s="13" t="s">
        <v>3</v>
      </c>
      <c r="K5" s="13" t="s">
        <v>12</v>
      </c>
      <c r="L5" s="60"/>
      <c r="M5" s="60"/>
      <c r="N5" s="55"/>
      <c r="O5" s="55"/>
      <c r="P5" s="55"/>
      <c r="Q5" s="55"/>
      <c r="R5" s="55"/>
      <c r="S5" s="55"/>
      <c r="T5" s="55"/>
      <c r="U5" s="55"/>
    </row>
    <row r="6" spans="2:21">
      <c r="B6" s="51" t="s">
        <v>13</v>
      </c>
      <c r="C6" s="5" t="s">
        <v>14</v>
      </c>
      <c r="D6" s="6">
        <f>فروردین!C21</f>
        <v>0</v>
      </c>
      <c r="E6" s="6">
        <f>فروردین!D21</f>
        <v>0</v>
      </c>
      <c r="F6" s="6">
        <f>فروردین!E21</f>
        <v>0</v>
      </c>
      <c r="G6" s="6">
        <f>فروردین!F21</f>
        <v>0</v>
      </c>
      <c r="H6" s="6">
        <f>فروردین!G21</f>
        <v>0</v>
      </c>
      <c r="I6" s="6">
        <f>فروردین!H21</f>
        <v>0</v>
      </c>
      <c r="J6" s="6">
        <f>فروردین!I21</f>
        <v>0</v>
      </c>
      <c r="K6" s="14">
        <f>D6+E6+F6+G6+H6+I6+J6</f>
        <v>0</v>
      </c>
      <c r="L6" s="48">
        <f>فروردین!K21</f>
        <v>0</v>
      </c>
      <c r="M6" s="48">
        <f>فروردین!L21</f>
        <v>0</v>
      </c>
      <c r="N6" s="48">
        <f>فروردین!M21</f>
        <v>0</v>
      </c>
      <c r="O6" s="48">
        <f>فروردین!N21</f>
        <v>0</v>
      </c>
      <c r="P6" s="48">
        <f>فروردین!O21</f>
        <v>0</v>
      </c>
      <c r="Q6" s="48">
        <f>فروردین!P21</f>
        <v>0</v>
      </c>
      <c r="R6" s="48">
        <f>فروردین!Q21</f>
        <v>0</v>
      </c>
      <c r="S6" s="48">
        <f>فروردین!R21</f>
        <v>0</v>
      </c>
      <c r="T6" s="48">
        <f>فروردین!S21</f>
        <v>0</v>
      </c>
      <c r="U6" s="48">
        <f>SUM(K6:T8)-N6-K7-K8</f>
        <v>0</v>
      </c>
    </row>
    <row r="7" spans="2:21">
      <c r="B7" s="52"/>
      <c r="C7" s="7" t="s">
        <v>15</v>
      </c>
      <c r="D7" s="8">
        <f>فروردین!C22</f>
        <v>0</v>
      </c>
      <c r="E7" s="8">
        <f>فروردین!D22</f>
        <v>0</v>
      </c>
      <c r="F7" s="8">
        <f>فروردین!E22</f>
        <v>0</v>
      </c>
      <c r="G7" s="8">
        <f>فروردین!F22</f>
        <v>0</v>
      </c>
      <c r="H7" s="8">
        <f>فروردین!G22</f>
        <v>0</v>
      </c>
      <c r="I7" s="8">
        <f>فروردین!H22</f>
        <v>0</v>
      </c>
      <c r="J7" s="8">
        <f>فروردین!I22</f>
        <v>0</v>
      </c>
      <c r="K7" s="15">
        <f>D7+E7+F7+G7+H7+I7+J7</f>
        <v>0</v>
      </c>
      <c r="L7" s="49"/>
      <c r="M7" s="49"/>
      <c r="N7" s="49"/>
      <c r="O7" s="49"/>
      <c r="P7" s="49"/>
      <c r="Q7" s="49"/>
      <c r="R7" s="49"/>
      <c r="S7" s="49"/>
      <c r="T7" s="49"/>
      <c r="U7" s="49">
        <f t="shared" ref="U7:U47" si="0">K7+N7+P7+Q7+R7+S7+T7</f>
        <v>0</v>
      </c>
    </row>
    <row r="8" spans="2:21" ht="15.75" thickBot="1">
      <c r="B8" s="53"/>
      <c r="C8" s="32" t="s">
        <v>16</v>
      </c>
      <c r="D8" s="4">
        <f>فروردین!C23</f>
        <v>0</v>
      </c>
      <c r="E8" s="4">
        <f>فروردین!D23</f>
        <v>0</v>
      </c>
      <c r="F8" s="4">
        <f>فروردین!E23</f>
        <v>0</v>
      </c>
      <c r="G8" s="4">
        <f>فروردین!F23</f>
        <v>0</v>
      </c>
      <c r="H8" s="4">
        <f>فروردین!G23</f>
        <v>0</v>
      </c>
      <c r="I8" s="4">
        <f>فروردین!H23</f>
        <v>0</v>
      </c>
      <c r="J8" s="4">
        <f>فروردین!I23</f>
        <v>0</v>
      </c>
      <c r="K8" s="15">
        <f>D8+E8+F8+G8+H8+I8+J8</f>
        <v>0</v>
      </c>
      <c r="L8" s="50"/>
      <c r="M8" s="50"/>
      <c r="N8" s="50"/>
      <c r="O8" s="50"/>
      <c r="P8" s="50"/>
      <c r="Q8" s="50"/>
      <c r="R8" s="50"/>
      <c r="S8" s="50"/>
      <c r="T8" s="50"/>
      <c r="U8" s="50">
        <f t="shared" si="0"/>
        <v>0</v>
      </c>
    </row>
    <row r="9" spans="2:21">
      <c r="B9" s="51" t="s">
        <v>24</v>
      </c>
      <c r="C9" s="31" t="s">
        <v>14</v>
      </c>
      <c r="D9" s="6">
        <f>اردیبهشت!C21</f>
        <v>0</v>
      </c>
      <c r="E9" s="6">
        <f>اردیبهشت!D21</f>
        <v>0</v>
      </c>
      <c r="F9" s="6">
        <f>اردیبهشت!E21</f>
        <v>0</v>
      </c>
      <c r="G9" s="6">
        <f>اردیبهشت!F21</f>
        <v>0</v>
      </c>
      <c r="H9" s="6">
        <f>اردیبهشت!G21</f>
        <v>0</v>
      </c>
      <c r="I9" s="6">
        <f>اردیبهشت!H21</f>
        <v>0</v>
      </c>
      <c r="J9" s="16">
        <f>اردیبهشت!I21</f>
        <v>0</v>
      </c>
      <c r="K9" s="16">
        <f t="shared" ref="K9:K44" si="1">D9+E9+F9+G9+H9+I9+J9</f>
        <v>0</v>
      </c>
      <c r="L9" s="48">
        <f>اردیبهشت!K21</f>
        <v>0</v>
      </c>
      <c r="M9" s="48">
        <f>اردیبهشت!L21</f>
        <v>0</v>
      </c>
      <c r="N9" s="48">
        <f>اردیبهشت!M21</f>
        <v>0</v>
      </c>
      <c r="O9" s="48">
        <f>اردیبهشت!N21</f>
        <v>0</v>
      </c>
      <c r="P9" s="48">
        <f>اردیبهشت!O21</f>
        <v>0</v>
      </c>
      <c r="Q9" s="48">
        <f>اردیبهشت!P21</f>
        <v>0</v>
      </c>
      <c r="R9" s="48">
        <f>اردیبهشت!Q21</f>
        <v>0</v>
      </c>
      <c r="S9" s="48">
        <f>اردیبهشت!R21</f>
        <v>0</v>
      </c>
      <c r="T9" s="48">
        <f>اردیبهشت!S21</f>
        <v>0</v>
      </c>
      <c r="U9" s="48">
        <f t="shared" ref="U9" si="2">SUM(K9:T11)-N9</f>
        <v>0</v>
      </c>
    </row>
    <row r="10" spans="2:21">
      <c r="B10" s="52"/>
      <c r="C10" s="7" t="s">
        <v>15</v>
      </c>
      <c r="D10" s="8">
        <f>اردیبهشت!C22</f>
        <v>0</v>
      </c>
      <c r="E10" s="8">
        <f>اردیبهشت!D22</f>
        <v>0</v>
      </c>
      <c r="F10" s="8">
        <f>اردیبهشت!E22</f>
        <v>0</v>
      </c>
      <c r="G10" s="8">
        <f>اردیبهشت!F22</f>
        <v>0</v>
      </c>
      <c r="H10" s="8">
        <f>اردیبهشت!G22</f>
        <v>0</v>
      </c>
      <c r="I10" s="8">
        <f>اردیبهشت!H22</f>
        <v>0</v>
      </c>
      <c r="J10" s="8">
        <f>اردیبهشت!I22</f>
        <v>0</v>
      </c>
      <c r="K10" s="15">
        <f t="shared" si="1"/>
        <v>0</v>
      </c>
      <c r="L10" s="49"/>
      <c r="M10" s="49"/>
      <c r="N10" s="49"/>
      <c r="O10" s="49"/>
      <c r="P10" s="49"/>
      <c r="Q10" s="49"/>
      <c r="R10" s="49"/>
      <c r="S10" s="49"/>
      <c r="T10" s="49"/>
      <c r="U10" s="49">
        <f t="shared" si="0"/>
        <v>0</v>
      </c>
    </row>
    <row r="11" spans="2:21" ht="15.75" thickBot="1">
      <c r="B11" s="53"/>
      <c r="C11" s="32" t="s">
        <v>16</v>
      </c>
      <c r="D11" s="4">
        <f>اردیبهشت!C23</f>
        <v>0</v>
      </c>
      <c r="E11" s="4">
        <f>اردیبهشت!D23</f>
        <v>0</v>
      </c>
      <c r="F11" s="4">
        <f>اردیبهشت!E23</f>
        <v>0</v>
      </c>
      <c r="G11" s="4">
        <f>اردیبهشت!F23</f>
        <v>0</v>
      </c>
      <c r="H11" s="4">
        <f>اردیبهشت!G23</f>
        <v>0</v>
      </c>
      <c r="I11" s="4">
        <f>اردیبهشت!H23</f>
        <v>0</v>
      </c>
      <c r="J11" s="4">
        <f>اردیبهشت!I23</f>
        <v>0</v>
      </c>
      <c r="K11" s="4">
        <f t="shared" si="1"/>
        <v>0</v>
      </c>
      <c r="L11" s="50"/>
      <c r="M11" s="50"/>
      <c r="N11" s="50"/>
      <c r="O11" s="50"/>
      <c r="P11" s="50"/>
      <c r="Q11" s="50"/>
      <c r="R11" s="50"/>
      <c r="S11" s="50"/>
      <c r="T11" s="50"/>
      <c r="U11" s="50">
        <f t="shared" si="0"/>
        <v>0</v>
      </c>
    </row>
    <row r="12" spans="2:21">
      <c r="B12" s="51" t="s">
        <v>25</v>
      </c>
      <c r="C12" s="31" t="s">
        <v>14</v>
      </c>
      <c r="D12" s="6">
        <f>خرداد!C21</f>
        <v>0</v>
      </c>
      <c r="E12" s="6">
        <f>خرداد!D21</f>
        <v>0</v>
      </c>
      <c r="F12" s="6">
        <f>خرداد!E21</f>
        <v>0</v>
      </c>
      <c r="G12" s="6">
        <f>خرداد!F21</f>
        <v>0</v>
      </c>
      <c r="H12" s="6">
        <f>خرداد!G21</f>
        <v>0</v>
      </c>
      <c r="I12" s="6">
        <f>خرداد!H21</f>
        <v>0</v>
      </c>
      <c r="J12" s="6">
        <f>خرداد!I21</f>
        <v>0</v>
      </c>
      <c r="K12" s="15">
        <f t="shared" si="1"/>
        <v>0</v>
      </c>
      <c r="L12" s="48">
        <f>خرداد!K21</f>
        <v>0</v>
      </c>
      <c r="M12" s="48">
        <f>خرداد!L21</f>
        <v>0</v>
      </c>
      <c r="N12" s="48">
        <f>خرداد!M21</f>
        <v>0</v>
      </c>
      <c r="O12" s="48">
        <f>خرداد!N21</f>
        <v>0</v>
      </c>
      <c r="P12" s="48">
        <f>خرداد!O21</f>
        <v>0</v>
      </c>
      <c r="Q12" s="48">
        <f>خرداد!P21</f>
        <v>0</v>
      </c>
      <c r="R12" s="48">
        <f>خرداد!Q21</f>
        <v>0</v>
      </c>
      <c r="S12" s="48">
        <f>خرداد!R21</f>
        <v>0</v>
      </c>
      <c r="T12" s="48">
        <f>خرداد!S21</f>
        <v>0</v>
      </c>
      <c r="U12" s="48">
        <f t="shared" ref="U12" si="3">SUM(K12:T14)-N12</f>
        <v>0</v>
      </c>
    </row>
    <row r="13" spans="2:21">
      <c r="B13" s="52"/>
      <c r="C13" s="7" t="s">
        <v>15</v>
      </c>
      <c r="D13" s="8">
        <f>خرداد!C22</f>
        <v>0</v>
      </c>
      <c r="E13" s="8">
        <f>خرداد!D22</f>
        <v>0</v>
      </c>
      <c r="F13" s="8">
        <f>خرداد!E22</f>
        <v>0</v>
      </c>
      <c r="G13" s="8">
        <f>خرداد!F22</f>
        <v>0</v>
      </c>
      <c r="H13" s="8">
        <f>خرداد!G22</f>
        <v>0</v>
      </c>
      <c r="I13" s="8">
        <f>خرداد!H22</f>
        <v>0</v>
      </c>
      <c r="J13" s="8">
        <f>خرداد!I22</f>
        <v>0</v>
      </c>
      <c r="K13" s="15">
        <f t="shared" si="1"/>
        <v>0</v>
      </c>
      <c r="L13" s="49"/>
      <c r="M13" s="49"/>
      <c r="N13" s="49"/>
      <c r="O13" s="49"/>
      <c r="P13" s="49"/>
      <c r="Q13" s="49"/>
      <c r="R13" s="49"/>
      <c r="S13" s="49"/>
      <c r="T13" s="49"/>
      <c r="U13" s="49">
        <f t="shared" si="0"/>
        <v>0</v>
      </c>
    </row>
    <row r="14" spans="2:21" ht="15.75" thickBot="1">
      <c r="B14" s="53"/>
      <c r="C14" s="32" t="s">
        <v>16</v>
      </c>
      <c r="D14" s="4">
        <f>خرداد!C23</f>
        <v>0</v>
      </c>
      <c r="E14" s="4">
        <f>خرداد!D23</f>
        <v>0</v>
      </c>
      <c r="F14" s="4">
        <f>خرداد!E23</f>
        <v>0</v>
      </c>
      <c r="G14" s="4">
        <f>خرداد!F23</f>
        <v>0</v>
      </c>
      <c r="H14" s="4">
        <f>خرداد!G23</f>
        <v>0</v>
      </c>
      <c r="I14" s="4">
        <f>خرداد!H23</f>
        <v>0</v>
      </c>
      <c r="J14" s="4">
        <f>خرداد!I23</f>
        <v>0</v>
      </c>
      <c r="K14" s="17">
        <f t="shared" si="1"/>
        <v>0</v>
      </c>
      <c r="L14" s="50"/>
      <c r="M14" s="50"/>
      <c r="N14" s="50"/>
      <c r="O14" s="50"/>
      <c r="P14" s="50"/>
      <c r="Q14" s="50"/>
      <c r="R14" s="50"/>
      <c r="S14" s="50"/>
      <c r="T14" s="50"/>
      <c r="U14" s="50">
        <f t="shared" si="0"/>
        <v>0</v>
      </c>
    </row>
    <row r="15" spans="2:21">
      <c r="B15" s="51" t="s">
        <v>26</v>
      </c>
      <c r="C15" s="31" t="s">
        <v>14</v>
      </c>
      <c r="D15" s="6">
        <f>تیر!C21</f>
        <v>0</v>
      </c>
      <c r="E15" s="6">
        <f>تیر!D21</f>
        <v>0</v>
      </c>
      <c r="F15" s="6">
        <f>تیر!E21</f>
        <v>0</v>
      </c>
      <c r="G15" s="6">
        <f>تیر!F21</f>
        <v>0</v>
      </c>
      <c r="H15" s="6">
        <f>تیر!G21</f>
        <v>0</v>
      </c>
      <c r="I15" s="18">
        <f>تیر!H21</f>
        <v>0</v>
      </c>
      <c r="J15" s="16">
        <f>تیر!I21</f>
        <v>0</v>
      </c>
      <c r="K15" s="16">
        <f t="shared" si="1"/>
        <v>0</v>
      </c>
      <c r="L15" s="48">
        <f>تیر!K21</f>
        <v>0</v>
      </c>
      <c r="M15" s="48">
        <f>تیر!L21</f>
        <v>0</v>
      </c>
      <c r="N15" s="48">
        <f>تیر!M21</f>
        <v>0</v>
      </c>
      <c r="O15" s="48">
        <f>تیر!N21</f>
        <v>0</v>
      </c>
      <c r="P15" s="48">
        <f>تیر!O21</f>
        <v>0</v>
      </c>
      <c r="Q15" s="48">
        <f>تیر!P21</f>
        <v>0</v>
      </c>
      <c r="R15" s="48">
        <f>تیر!Q21</f>
        <v>0</v>
      </c>
      <c r="S15" s="48">
        <f>تیر!R21</f>
        <v>0</v>
      </c>
      <c r="T15" s="48">
        <f>تیر!S21</f>
        <v>0</v>
      </c>
      <c r="U15" s="48">
        <f t="shared" ref="U15" si="4">SUM(K15:T17)-N15</f>
        <v>0</v>
      </c>
    </row>
    <row r="16" spans="2:21">
      <c r="B16" s="52"/>
      <c r="C16" s="7" t="s">
        <v>15</v>
      </c>
      <c r="D16" s="8">
        <f>تیر!C22</f>
        <v>0</v>
      </c>
      <c r="E16" s="8">
        <f>تیر!D22</f>
        <v>0</v>
      </c>
      <c r="F16" s="8">
        <f>تیر!E22</f>
        <v>0</v>
      </c>
      <c r="G16" s="8">
        <f>تیر!F22</f>
        <v>0</v>
      </c>
      <c r="H16" s="8">
        <f>تیر!G22</f>
        <v>0</v>
      </c>
      <c r="I16" s="8">
        <f>تیر!H22</f>
        <v>0</v>
      </c>
      <c r="J16" s="8">
        <f>تیر!I22</f>
        <v>0</v>
      </c>
      <c r="K16" s="15">
        <f t="shared" si="1"/>
        <v>0</v>
      </c>
      <c r="L16" s="49"/>
      <c r="M16" s="49"/>
      <c r="N16" s="49"/>
      <c r="O16" s="49"/>
      <c r="P16" s="49"/>
      <c r="Q16" s="49"/>
      <c r="R16" s="49"/>
      <c r="S16" s="49"/>
      <c r="T16" s="49"/>
      <c r="U16" s="49">
        <f t="shared" si="0"/>
        <v>0</v>
      </c>
    </row>
    <row r="17" spans="2:21" ht="15.75" thickBot="1">
      <c r="B17" s="53"/>
      <c r="C17" s="19" t="s">
        <v>16</v>
      </c>
      <c r="D17" s="4">
        <f>تیر!C23</f>
        <v>0</v>
      </c>
      <c r="E17" s="4">
        <f>تیر!D23</f>
        <v>0</v>
      </c>
      <c r="F17" s="4">
        <f>تیر!E23</f>
        <v>0</v>
      </c>
      <c r="G17" s="4">
        <f>تیر!F23</f>
        <v>0</v>
      </c>
      <c r="H17" s="4">
        <f>تیر!G23</f>
        <v>0</v>
      </c>
      <c r="I17" s="4">
        <f>تیر!H23</f>
        <v>0</v>
      </c>
      <c r="J17" s="4">
        <f>تیر!I23</f>
        <v>0</v>
      </c>
      <c r="K17" s="17">
        <f t="shared" si="1"/>
        <v>0</v>
      </c>
      <c r="L17" s="50"/>
      <c r="M17" s="50"/>
      <c r="N17" s="50"/>
      <c r="O17" s="50"/>
      <c r="P17" s="50"/>
      <c r="Q17" s="50"/>
      <c r="R17" s="50"/>
      <c r="S17" s="50"/>
      <c r="T17" s="50"/>
      <c r="U17" s="50">
        <f t="shared" si="0"/>
        <v>0</v>
      </c>
    </row>
    <row r="18" spans="2:21">
      <c r="B18" s="51" t="s">
        <v>27</v>
      </c>
      <c r="C18" s="5" t="s">
        <v>14</v>
      </c>
      <c r="D18" s="6">
        <f>مرداد!C21</f>
        <v>0</v>
      </c>
      <c r="E18" s="6">
        <f>مرداد!D21</f>
        <v>0</v>
      </c>
      <c r="F18" s="6">
        <f>مرداد!E21</f>
        <v>0</v>
      </c>
      <c r="G18" s="6">
        <f>مرداد!F21</f>
        <v>0</v>
      </c>
      <c r="H18" s="6">
        <f>مرداد!G21</f>
        <v>0</v>
      </c>
      <c r="I18" s="6">
        <f>مرداد!H21</f>
        <v>0</v>
      </c>
      <c r="J18" s="6">
        <f>مرداد!I21</f>
        <v>0</v>
      </c>
      <c r="K18" s="16">
        <f t="shared" si="1"/>
        <v>0</v>
      </c>
      <c r="L18" s="48">
        <f>مرداد!K21</f>
        <v>0</v>
      </c>
      <c r="M18" s="48">
        <f>مرداد!L21</f>
        <v>0</v>
      </c>
      <c r="N18" s="48">
        <f>مرداد!M21</f>
        <v>0</v>
      </c>
      <c r="O18" s="48">
        <f>مرداد!N21</f>
        <v>0</v>
      </c>
      <c r="P18" s="48">
        <f>مرداد!O21</f>
        <v>0</v>
      </c>
      <c r="Q18" s="48">
        <f>مرداد!P21</f>
        <v>0</v>
      </c>
      <c r="R18" s="48">
        <f>مرداد!Q21</f>
        <v>0</v>
      </c>
      <c r="S18" s="48">
        <f>مرداد!R21</f>
        <v>0</v>
      </c>
      <c r="T18" s="48">
        <f>مرداد!S21</f>
        <v>0</v>
      </c>
      <c r="U18" s="48">
        <f t="shared" ref="U18" si="5">SUM(K18:T20)-N18</f>
        <v>0</v>
      </c>
    </row>
    <row r="19" spans="2:21">
      <c r="B19" s="52"/>
      <c r="C19" s="7" t="s">
        <v>15</v>
      </c>
      <c r="D19" s="8">
        <f>مرداد!C22</f>
        <v>0</v>
      </c>
      <c r="E19" s="8">
        <f>مرداد!D22</f>
        <v>0</v>
      </c>
      <c r="F19" s="8">
        <f>مرداد!E22</f>
        <v>0</v>
      </c>
      <c r="G19" s="8">
        <f>مرداد!F22</f>
        <v>0</v>
      </c>
      <c r="H19" s="8">
        <f>مرداد!G22</f>
        <v>0</v>
      </c>
      <c r="I19" s="8">
        <f>مرداد!H22</f>
        <v>0</v>
      </c>
      <c r="J19" s="8">
        <f>مرداد!I22</f>
        <v>0</v>
      </c>
      <c r="K19" s="15">
        <f t="shared" si="1"/>
        <v>0</v>
      </c>
      <c r="L19" s="49"/>
      <c r="M19" s="49"/>
      <c r="N19" s="49"/>
      <c r="O19" s="49"/>
      <c r="P19" s="49"/>
      <c r="Q19" s="49"/>
      <c r="R19" s="49"/>
      <c r="S19" s="49"/>
      <c r="T19" s="49"/>
      <c r="U19" s="49">
        <f t="shared" si="0"/>
        <v>0</v>
      </c>
    </row>
    <row r="20" spans="2:21" ht="15.75" thickBot="1">
      <c r="B20" s="53"/>
      <c r="C20" s="32" t="s">
        <v>16</v>
      </c>
      <c r="D20" s="4">
        <f>مرداد!C23</f>
        <v>0</v>
      </c>
      <c r="E20" s="4">
        <f>مرداد!D23</f>
        <v>0</v>
      </c>
      <c r="F20" s="4">
        <f>مرداد!E23</f>
        <v>0</v>
      </c>
      <c r="G20" s="4">
        <f>مرداد!F23</f>
        <v>0</v>
      </c>
      <c r="H20" s="4">
        <f>مرداد!G23</f>
        <v>0</v>
      </c>
      <c r="I20" s="4">
        <f>مرداد!H23</f>
        <v>0</v>
      </c>
      <c r="J20" s="4">
        <f>مرداد!I23</f>
        <v>0</v>
      </c>
      <c r="K20" s="17">
        <f t="shared" si="1"/>
        <v>0</v>
      </c>
      <c r="L20" s="50"/>
      <c r="M20" s="50"/>
      <c r="N20" s="50"/>
      <c r="O20" s="50"/>
      <c r="P20" s="50"/>
      <c r="Q20" s="50"/>
      <c r="R20" s="50"/>
      <c r="S20" s="50"/>
      <c r="T20" s="50"/>
      <c r="U20" s="50">
        <f t="shared" si="0"/>
        <v>0</v>
      </c>
    </row>
    <row r="21" spans="2:21" ht="15" customHeight="1">
      <c r="B21" s="56" t="s">
        <v>28</v>
      </c>
      <c r="C21" s="33" t="s">
        <v>14</v>
      </c>
      <c r="D21" s="6">
        <f>'تغییر تعرفه'!C21</f>
        <v>0</v>
      </c>
      <c r="E21" s="6">
        <f>'تغییر تعرفه'!D21</f>
        <v>0</v>
      </c>
      <c r="F21" s="6">
        <f>'تغییر تعرفه'!E21</f>
        <v>0</v>
      </c>
      <c r="G21" s="6">
        <f>'تغییر تعرفه'!F21</f>
        <v>0</v>
      </c>
      <c r="H21" s="6">
        <f>'تغییر تعرفه'!G21</f>
        <v>0</v>
      </c>
      <c r="I21" s="6">
        <f>'تغییر تعرفه'!H21</f>
        <v>0</v>
      </c>
      <c r="J21" s="6">
        <f>'تغییر تعرفه'!I21</f>
        <v>0</v>
      </c>
      <c r="K21" s="16">
        <f t="shared" si="1"/>
        <v>0</v>
      </c>
      <c r="L21" s="48">
        <f>'تغییر تعرفه'!K21</f>
        <v>0</v>
      </c>
      <c r="M21" s="48">
        <f>'تغییر تعرفه'!L21</f>
        <v>0</v>
      </c>
      <c r="N21" s="48">
        <f>'تغییر تعرفه'!M21</f>
        <v>0</v>
      </c>
      <c r="O21" s="48">
        <f>'تغییر تعرفه'!N21</f>
        <v>0</v>
      </c>
      <c r="P21" s="48">
        <f>'تغییر تعرفه'!O21</f>
        <v>0</v>
      </c>
      <c r="Q21" s="48">
        <f>'تغییر تعرفه'!P21</f>
        <v>0</v>
      </c>
      <c r="R21" s="48">
        <f>'تغییر تعرفه'!Q21</f>
        <v>0</v>
      </c>
      <c r="S21" s="48">
        <f>'تغییر تعرفه'!R21</f>
        <v>0</v>
      </c>
      <c r="T21" s="48">
        <f>'تغییر تعرفه'!S21</f>
        <v>0</v>
      </c>
      <c r="U21" s="48">
        <f t="shared" ref="U21" si="6">SUM(K21:T23)-N21</f>
        <v>0</v>
      </c>
    </row>
    <row r="22" spans="2:21" ht="16.5" customHeight="1">
      <c r="B22" s="57"/>
      <c r="C22" s="7" t="s">
        <v>15</v>
      </c>
      <c r="D22" s="8">
        <f>'تغییر تعرفه'!C22</f>
        <v>0</v>
      </c>
      <c r="E22" s="8">
        <f>'تغییر تعرفه'!D22</f>
        <v>0</v>
      </c>
      <c r="F22" s="8">
        <f>'تغییر تعرفه'!E22</f>
        <v>0</v>
      </c>
      <c r="G22" s="8">
        <f>'تغییر تعرفه'!F22</f>
        <v>0</v>
      </c>
      <c r="H22" s="8">
        <f>'تغییر تعرفه'!G22</f>
        <v>0</v>
      </c>
      <c r="I22" s="8">
        <f>'تغییر تعرفه'!H22</f>
        <v>0</v>
      </c>
      <c r="J22" s="8">
        <f>'تغییر تعرفه'!I22</f>
        <v>0</v>
      </c>
      <c r="K22" s="15">
        <f t="shared" si="1"/>
        <v>0</v>
      </c>
      <c r="L22" s="49"/>
      <c r="M22" s="49"/>
      <c r="N22" s="49"/>
      <c r="O22" s="49"/>
      <c r="P22" s="49"/>
      <c r="Q22" s="49"/>
      <c r="R22" s="49"/>
      <c r="S22" s="49"/>
      <c r="T22" s="49"/>
      <c r="U22" s="49">
        <f t="shared" si="0"/>
        <v>0</v>
      </c>
    </row>
    <row r="23" spans="2:21" ht="15.75" customHeight="1" thickBot="1">
      <c r="B23" s="58"/>
      <c r="C23" s="32" t="s">
        <v>16</v>
      </c>
      <c r="D23" s="4">
        <f>'تغییر تعرفه'!C23</f>
        <v>0</v>
      </c>
      <c r="E23" s="4">
        <f>'تغییر تعرفه'!D23</f>
        <v>0</v>
      </c>
      <c r="F23" s="4">
        <f>'تغییر تعرفه'!E23</f>
        <v>0</v>
      </c>
      <c r="G23" s="4">
        <f>'تغییر تعرفه'!F23</f>
        <v>0</v>
      </c>
      <c r="H23" s="4">
        <f>'تغییر تعرفه'!G23</f>
        <v>0</v>
      </c>
      <c r="I23" s="4">
        <f>'تغییر تعرفه'!H23</f>
        <v>0</v>
      </c>
      <c r="J23" s="4">
        <f>'تغییر تعرفه'!I23</f>
        <v>0</v>
      </c>
      <c r="K23" s="17">
        <f t="shared" si="1"/>
        <v>0</v>
      </c>
      <c r="L23" s="50"/>
      <c r="M23" s="50"/>
      <c r="N23" s="50"/>
      <c r="O23" s="50"/>
      <c r="P23" s="50"/>
      <c r="Q23" s="50"/>
      <c r="R23" s="50"/>
      <c r="S23" s="50"/>
      <c r="T23" s="50"/>
      <c r="U23" s="50">
        <f t="shared" si="0"/>
        <v>0</v>
      </c>
    </row>
    <row r="24" spans="2:21">
      <c r="B24" s="51" t="s">
        <v>29</v>
      </c>
      <c r="C24" s="33" t="s">
        <v>14</v>
      </c>
      <c r="D24" s="6">
        <f>شهریور!C21</f>
        <v>0</v>
      </c>
      <c r="E24" s="6">
        <f>شهریور!D21</f>
        <v>0</v>
      </c>
      <c r="F24" s="6">
        <f>شهریور!E21</f>
        <v>0</v>
      </c>
      <c r="G24" s="6">
        <f>شهریور!F21</f>
        <v>0</v>
      </c>
      <c r="H24" s="6">
        <f>شهریور!G21</f>
        <v>0</v>
      </c>
      <c r="I24" s="6">
        <f>شهریور!H21</f>
        <v>0</v>
      </c>
      <c r="J24" s="6">
        <f>شهریور!I21</f>
        <v>0</v>
      </c>
      <c r="K24" s="16">
        <f t="shared" si="1"/>
        <v>0</v>
      </c>
      <c r="L24" s="48">
        <f>شهریور!K21</f>
        <v>0</v>
      </c>
      <c r="M24" s="48">
        <f>شهریور!L21</f>
        <v>0</v>
      </c>
      <c r="N24" s="48">
        <f>شهریور!M21</f>
        <v>0</v>
      </c>
      <c r="O24" s="48">
        <f>شهریور!N21</f>
        <v>0</v>
      </c>
      <c r="P24" s="48">
        <f>شهریور!O21</f>
        <v>0</v>
      </c>
      <c r="Q24" s="48">
        <f>شهریور!P21</f>
        <v>0</v>
      </c>
      <c r="R24" s="48">
        <f>شهریور!Q21</f>
        <v>0</v>
      </c>
      <c r="S24" s="48">
        <f>شهریور!R21</f>
        <v>0</v>
      </c>
      <c r="T24" s="48">
        <f>شهریور!S21</f>
        <v>0</v>
      </c>
      <c r="U24" s="48">
        <f t="shared" ref="U24" si="7">SUM(K24:T26)-N24</f>
        <v>0</v>
      </c>
    </row>
    <row r="25" spans="2:21">
      <c r="B25" s="52"/>
      <c r="C25" s="7" t="s">
        <v>15</v>
      </c>
      <c r="D25" s="8">
        <f>شهریور!C22</f>
        <v>0</v>
      </c>
      <c r="E25" s="8">
        <f>شهریور!D22</f>
        <v>0</v>
      </c>
      <c r="F25" s="8">
        <f>شهریور!E22</f>
        <v>0</v>
      </c>
      <c r="G25" s="8">
        <f>شهریور!F22</f>
        <v>0</v>
      </c>
      <c r="H25" s="8">
        <f>شهریور!G22</f>
        <v>0</v>
      </c>
      <c r="I25" s="8">
        <f>شهریور!H22</f>
        <v>0</v>
      </c>
      <c r="J25" s="8">
        <f>شهریور!I22</f>
        <v>0</v>
      </c>
      <c r="K25" s="15">
        <f t="shared" si="1"/>
        <v>0</v>
      </c>
      <c r="L25" s="49"/>
      <c r="M25" s="49"/>
      <c r="N25" s="49"/>
      <c r="O25" s="49"/>
      <c r="P25" s="49"/>
      <c r="Q25" s="49"/>
      <c r="R25" s="49"/>
      <c r="S25" s="49"/>
      <c r="T25" s="49"/>
      <c r="U25" s="49">
        <f t="shared" si="0"/>
        <v>0</v>
      </c>
    </row>
    <row r="26" spans="2:21" ht="15.75" thickBot="1">
      <c r="B26" s="53"/>
      <c r="C26" s="32" t="s">
        <v>16</v>
      </c>
      <c r="D26" s="4">
        <f>شهریور!C23</f>
        <v>0</v>
      </c>
      <c r="E26" s="4">
        <f>شهریور!D23</f>
        <v>0</v>
      </c>
      <c r="F26" s="4">
        <f>شهریور!E23</f>
        <v>0</v>
      </c>
      <c r="G26" s="4">
        <f>شهریور!F23</f>
        <v>0</v>
      </c>
      <c r="H26" s="4">
        <f>شهریور!G23</f>
        <v>0</v>
      </c>
      <c r="I26" s="4">
        <f>شهریور!H23</f>
        <v>0</v>
      </c>
      <c r="J26" s="4">
        <f>شهریور!I23</f>
        <v>0</v>
      </c>
      <c r="K26" s="17">
        <f t="shared" si="1"/>
        <v>0</v>
      </c>
      <c r="L26" s="50"/>
      <c r="M26" s="50"/>
      <c r="N26" s="50"/>
      <c r="O26" s="50"/>
      <c r="P26" s="50"/>
      <c r="Q26" s="50"/>
      <c r="R26" s="50"/>
      <c r="S26" s="50"/>
      <c r="T26" s="50"/>
      <c r="U26" s="50">
        <f t="shared" si="0"/>
        <v>0</v>
      </c>
    </row>
    <row r="27" spans="2:21">
      <c r="B27" s="51" t="s">
        <v>30</v>
      </c>
      <c r="C27" s="33" t="s">
        <v>14</v>
      </c>
      <c r="D27" s="6">
        <f>مهر!C21</f>
        <v>0</v>
      </c>
      <c r="E27" s="6">
        <f>مهر!D21</f>
        <v>0</v>
      </c>
      <c r="F27" s="6">
        <f>مهر!E21</f>
        <v>0</v>
      </c>
      <c r="G27" s="6">
        <f>مهر!F21</f>
        <v>0</v>
      </c>
      <c r="H27" s="6">
        <f>مهر!G21</f>
        <v>0</v>
      </c>
      <c r="I27" s="6">
        <f>مهر!H21</f>
        <v>0</v>
      </c>
      <c r="J27" s="6">
        <f>مهر!I21</f>
        <v>0</v>
      </c>
      <c r="K27" s="16">
        <f t="shared" si="1"/>
        <v>0</v>
      </c>
      <c r="L27" s="48">
        <f>مهر!K21</f>
        <v>0</v>
      </c>
      <c r="M27" s="48">
        <f>مهر!L21</f>
        <v>0</v>
      </c>
      <c r="N27" s="48">
        <f>مهر!M21</f>
        <v>0</v>
      </c>
      <c r="O27" s="48">
        <f>مهر!N21</f>
        <v>0</v>
      </c>
      <c r="P27" s="48">
        <f>مهر!O21</f>
        <v>0</v>
      </c>
      <c r="Q27" s="48">
        <f>مهر!P21</f>
        <v>0</v>
      </c>
      <c r="R27" s="48">
        <f>مهر!Q21</f>
        <v>0</v>
      </c>
      <c r="S27" s="48">
        <f>مهر!R21</f>
        <v>0</v>
      </c>
      <c r="T27" s="48">
        <f>مهر!S21</f>
        <v>0</v>
      </c>
      <c r="U27" s="48">
        <f t="shared" ref="U27" si="8">SUM(K27:T29)-N27</f>
        <v>0</v>
      </c>
    </row>
    <row r="28" spans="2:21">
      <c r="B28" s="52"/>
      <c r="C28" s="7" t="s">
        <v>15</v>
      </c>
      <c r="D28" s="8">
        <f>مهر!C22</f>
        <v>0</v>
      </c>
      <c r="E28" s="8">
        <f>مهر!D22</f>
        <v>0</v>
      </c>
      <c r="F28" s="8">
        <f>مهر!E22</f>
        <v>0</v>
      </c>
      <c r="G28" s="8">
        <f>مهر!F22</f>
        <v>0</v>
      </c>
      <c r="H28" s="8">
        <f>مهر!G22</f>
        <v>0</v>
      </c>
      <c r="I28" s="8">
        <f>مهر!H22</f>
        <v>0</v>
      </c>
      <c r="J28" s="8">
        <f>مهر!I22</f>
        <v>0</v>
      </c>
      <c r="K28" s="15">
        <f t="shared" si="1"/>
        <v>0</v>
      </c>
      <c r="L28" s="49"/>
      <c r="M28" s="49"/>
      <c r="N28" s="49"/>
      <c r="O28" s="49"/>
      <c r="P28" s="49"/>
      <c r="Q28" s="49"/>
      <c r="R28" s="49"/>
      <c r="S28" s="49"/>
      <c r="T28" s="49"/>
      <c r="U28" s="49">
        <f t="shared" si="0"/>
        <v>0</v>
      </c>
    </row>
    <row r="29" spans="2:21" ht="15.75" thickBot="1">
      <c r="B29" s="53"/>
      <c r="C29" s="33" t="s">
        <v>16</v>
      </c>
      <c r="D29" s="4">
        <f>مهر!C23</f>
        <v>0</v>
      </c>
      <c r="E29" s="4">
        <f>مهر!D23</f>
        <v>0</v>
      </c>
      <c r="F29" s="4">
        <f>مهر!E23</f>
        <v>0</v>
      </c>
      <c r="G29" s="4">
        <f>مهر!F23</f>
        <v>0</v>
      </c>
      <c r="H29" s="4">
        <f>مهر!G23</f>
        <v>0</v>
      </c>
      <c r="I29" s="4">
        <f>مهر!H23</f>
        <v>0</v>
      </c>
      <c r="J29" s="4">
        <f>مهر!I23</f>
        <v>0</v>
      </c>
      <c r="K29" s="17">
        <f t="shared" si="1"/>
        <v>0</v>
      </c>
      <c r="L29" s="50"/>
      <c r="M29" s="50"/>
      <c r="N29" s="50"/>
      <c r="O29" s="50"/>
      <c r="P29" s="50"/>
      <c r="Q29" s="50"/>
      <c r="R29" s="50"/>
      <c r="S29" s="50"/>
      <c r="T29" s="50"/>
      <c r="U29" s="50">
        <f t="shared" si="0"/>
        <v>0</v>
      </c>
    </row>
    <row r="30" spans="2:21">
      <c r="B30" s="51" t="s">
        <v>31</v>
      </c>
      <c r="C30" s="31" t="s">
        <v>14</v>
      </c>
      <c r="D30" s="6">
        <f>آبان!C21</f>
        <v>0</v>
      </c>
      <c r="E30" s="6">
        <f>آبان!D21</f>
        <v>0</v>
      </c>
      <c r="F30" s="6">
        <f>آبان!E21</f>
        <v>0</v>
      </c>
      <c r="G30" s="6">
        <f>آبان!F21</f>
        <v>0</v>
      </c>
      <c r="H30" s="6">
        <f>آبان!G21</f>
        <v>0</v>
      </c>
      <c r="I30" s="6">
        <f>آبان!H21</f>
        <v>0</v>
      </c>
      <c r="J30" s="6">
        <f>آبان!I21</f>
        <v>0</v>
      </c>
      <c r="K30" s="16">
        <f t="shared" si="1"/>
        <v>0</v>
      </c>
      <c r="L30" s="48">
        <f>آبان!K21</f>
        <v>0</v>
      </c>
      <c r="M30" s="48">
        <f>آبان!L21</f>
        <v>0</v>
      </c>
      <c r="N30" s="48">
        <f>آبان!M21</f>
        <v>0</v>
      </c>
      <c r="O30" s="48">
        <f>آبان!N21</f>
        <v>0</v>
      </c>
      <c r="P30" s="48">
        <f>آبان!O21</f>
        <v>0</v>
      </c>
      <c r="Q30" s="48">
        <f>آبان!P21</f>
        <v>0</v>
      </c>
      <c r="R30" s="48">
        <f>آبان!Q21</f>
        <v>0</v>
      </c>
      <c r="S30" s="48">
        <f>آبان!R21</f>
        <v>0</v>
      </c>
      <c r="T30" s="48">
        <f>آبان!S21</f>
        <v>0</v>
      </c>
      <c r="U30" s="48">
        <f t="shared" ref="U30" si="9">SUM(K30:T32)-N30</f>
        <v>0</v>
      </c>
    </row>
    <row r="31" spans="2:21">
      <c r="B31" s="52"/>
      <c r="C31" s="7" t="s">
        <v>15</v>
      </c>
      <c r="D31" s="8">
        <f>آبان!C22</f>
        <v>0</v>
      </c>
      <c r="E31" s="8">
        <f>آبان!D22</f>
        <v>0</v>
      </c>
      <c r="F31" s="8">
        <f>آبان!E22</f>
        <v>0</v>
      </c>
      <c r="G31" s="8">
        <f>آبان!F22</f>
        <v>0</v>
      </c>
      <c r="H31" s="8">
        <f>آبان!G22</f>
        <v>0</v>
      </c>
      <c r="I31" s="8">
        <f>آبان!H22</f>
        <v>0</v>
      </c>
      <c r="J31" s="8">
        <f>آبان!I22</f>
        <v>0</v>
      </c>
      <c r="K31" s="15">
        <f t="shared" si="1"/>
        <v>0</v>
      </c>
      <c r="L31" s="49"/>
      <c r="M31" s="49"/>
      <c r="N31" s="49"/>
      <c r="O31" s="49"/>
      <c r="P31" s="49"/>
      <c r="Q31" s="49"/>
      <c r="R31" s="49"/>
      <c r="S31" s="49"/>
      <c r="T31" s="49"/>
      <c r="U31" s="49">
        <f t="shared" si="0"/>
        <v>0</v>
      </c>
    </row>
    <row r="32" spans="2:21" ht="15.75" thickBot="1">
      <c r="B32" s="53"/>
      <c r="C32" s="32" t="s">
        <v>16</v>
      </c>
      <c r="D32" s="4">
        <f>آبان!C23</f>
        <v>0</v>
      </c>
      <c r="E32" s="4">
        <f>آبان!D23</f>
        <v>0</v>
      </c>
      <c r="F32" s="4">
        <f>آبان!E23</f>
        <v>0</v>
      </c>
      <c r="G32" s="4">
        <f>آبان!F23</f>
        <v>0</v>
      </c>
      <c r="H32" s="4">
        <f>آبان!G23</f>
        <v>0</v>
      </c>
      <c r="I32" s="4">
        <f>آبان!H23</f>
        <v>0</v>
      </c>
      <c r="J32" s="4">
        <f>آبان!I23</f>
        <v>0</v>
      </c>
      <c r="K32" s="17">
        <f t="shared" si="1"/>
        <v>0</v>
      </c>
      <c r="L32" s="50"/>
      <c r="M32" s="50"/>
      <c r="N32" s="50"/>
      <c r="O32" s="50"/>
      <c r="P32" s="50"/>
      <c r="Q32" s="50"/>
      <c r="R32" s="50"/>
      <c r="S32" s="50"/>
      <c r="T32" s="50"/>
      <c r="U32" s="50">
        <f t="shared" si="0"/>
        <v>0</v>
      </c>
    </row>
    <row r="33" spans="2:21">
      <c r="B33" s="51" t="s">
        <v>32</v>
      </c>
      <c r="C33" s="33" t="s">
        <v>14</v>
      </c>
      <c r="D33" s="6">
        <f>آذر!C21</f>
        <v>0</v>
      </c>
      <c r="E33" s="6">
        <f>آذر!D21</f>
        <v>0</v>
      </c>
      <c r="F33" s="6">
        <f>آذر!E21</f>
        <v>0</v>
      </c>
      <c r="G33" s="6">
        <f>آذر!F21</f>
        <v>0</v>
      </c>
      <c r="H33" s="6">
        <f>آذر!G21</f>
        <v>0</v>
      </c>
      <c r="I33" s="6">
        <f>آذر!H21</f>
        <v>0</v>
      </c>
      <c r="J33" s="6">
        <f>آذر!I21</f>
        <v>0</v>
      </c>
      <c r="K33" s="16">
        <f t="shared" si="1"/>
        <v>0</v>
      </c>
      <c r="L33" s="48">
        <f>آذر!K21</f>
        <v>0</v>
      </c>
      <c r="M33" s="48">
        <f>آذر!L21</f>
        <v>0</v>
      </c>
      <c r="N33" s="48">
        <f>آذر!M21</f>
        <v>0</v>
      </c>
      <c r="O33" s="48">
        <f>آذر!N21</f>
        <v>0</v>
      </c>
      <c r="P33" s="48">
        <f>آذر!O21</f>
        <v>0</v>
      </c>
      <c r="Q33" s="48">
        <f>آذر!P21</f>
        <v>0</v>
      </c>
      <c r="R33" s="48">
        <f>آذر!Q21</f>
        <v>0</v>
      </c>
      <c r="S33" s="48">
        <f>آذر!R21</f>
        <v>0</v>
      </c>
      <c r="T33" s="48">
        <f>آذر!S21</f>
        <v>0</v>
      </c>
      <c r="U33" s="48">
        <f t="shared" ref="U33" si="10">SUM(K33:T35)-N33</f>
        <v>0</v>
      </c>
    </row>
    <row r="34" spans="2:21">
      <c r="B34" s="52"/>
      <c r="C34" s="7" t="s">
        <v>15</v>
      </c>
      <c r="D34" s="8">
        <f>آذر!C22</f>
        <v>0</v>
      </c>
      <c r="E34" s="8">
        <f>آذر!D22</f>
        <v>0</v>
      </c>
      <c r="F34" s="8">
        <f>آذر!E22</f>
        <v>0</v>
      </c>
      <c r="G34" s="8">
        <f>آذر!F22</f>
        <v>0</v>
      </c>
      <c r="H34" s="8">
        <f>آذر!G22</f>
        <v>0</v>
      </c>
      <c r="I34" s="8">
        <f>آذر!H22</f>
        <v>0</v>
      </c>
      <c r="J34" s="8">
        <f>آذر!I22</f>
        <v>0</v>
      </c>
      <c r="K34" s="15">
        <f t="shared" si="1"/>
        <v>0</v>
      </c>
      <c r="L34" s="49"/>
      <c r="M34" s="49"/>
      <c r="N34" s="49"/>
      <c r="O34" s="49"/>
      <c r="P34" s="49"/>
      <c r="Q34" s="49"/>
      <c r="R34" s="49"/>
      <c r="S34" s="49"/>
      <c r="T34" s="49"/>
      <c r="U34" s="49">
        <f t="shared" si="0"/>
        <v>0</v>
      </c>
    </row>
    <row r="35" spans="2:21" ht="15.75" thickBot="1">
      <c r="B35" s="53"/>
      <c r="C35" s="32" t="s">
        <v>16</v>
      </c>
      <c r="D35" s="4">
        <f>آذر!C23</f>
        <v>0</v>
      </c>
      <c r="E35" s="4">
        <f>آذر!D23</f>
        <v>0</v>
      </c>
      <c r="F35" s="4">
        <f>آذر!E23</f>
        <v>0</v>
      </c>
      <c r="G35" s="4">
        <f>آذر!F23</f>
        <v>0</v>
      </c>
      <c r="H35" s="4">
        <f>آذر!G23</f>
        <v>0</v>
      </c>
      <c r="I35" s="4">
        <f>آذر!H23</f>
        <v>0</v>
      </c>
      <c r="J35" s="4">
        <f>آذر!I23</f>
        <v>0</v>
      </c>
      <c r="K35" s="17">
        <f t="shared" si="1"/>
        <v>0</v>
      </c>
      <c r="L35" s="50"/>
      <c r="M35" s="50"/>
      <c r="N35" s="50"/>
      <c r="O35" s="50"/>
      <c r="P35" s="50"/>
      <c r="Q35" s="50"/>
      <c r="R35" s="50"/>
      <c r="S35" s="50"/>
      <c r="T35" s="50"/>
      <c r="U35" s="50">
        <f t="shared" si="0"/>
        <v>0</v>
      </c>
    </row>
    <row r="36" spans="2:21">
      <c r="B36" s="51" t="s">
        <v>33</v>
      </c>
      <c r="C36" s="33" t="s">
        <v>14</v>
      </c>
      <c r="D36" s="6">
        <f>دی!C21</f>
        <v>0</v>
      </c>
      <c r="E36" s="6">
        <f>دی!D21</f>
        <v>0</v>
      </c>
      <c r="F36" s="6">
        <f>دی!E21</f>
        <v>0</v>
      </c>
      <c r="G36" s="6">
        <f>دی!F21</f>
        <v>0</v>
      </c>
      <c r="H36" s="6">
        <f>دی!G21</f>
        <v>0</v>
      </c>
      <c r="I36" s="6">
        <f>دی!H21</f>
        <v>0</v>
      </c>
      <c r="J36" s="6">
        <f>دی!I21</f>
        <v>0</v>
      </c>
      <c r="K36" s="16">
        <f t="shared" si="1"/>
        <v>0</v>
      </c>
      <c r="L36" s="48">
        <f>دی!K21</f>
        <v>0</v>
      </c>
      <c r="M36" s="48">
        <f>دی!L21</f>
        <v>0</v>
      </c>
      <c r="N36" s="48">
        <f>دی!M21</f>
        <v>0</v>
      </c>
      <c r="O36" s="48">
        <f>دی!N21</f>
        <v>0</v>
      </c>
      <c r="P36" s="48">
        <f>دی!O21</f>
        <v>0</v>
      </c>
      <c r="Q36" s="48">
        <f>دی!P21</f>
        <v>0</v>
      </c>
      <c r="R36" s="48">
        <f>دی!Q21</f>
        <v>0</v>
      </c>
      <c r="S36" s="48">
        <f>دی!R21</f>
        <v>0</v>
      </c>
      <c r="T36" s="48">
        <f>دی!S21</f>
        <v>0</v>
      </c>
      <c r="U36" s="48">
        <f t="shared" ref="U36" si="11">SUM(K36:T38)-N36</f>
        <v>0</v>
      </c>
    </row>
    <row r="37" spans="2:21">
      <c r="B37" s="52"/>
      <c r="C37" s="7" t="s">
        <v>15</v>
      </c>
      <c r="D37" s="8">
        <f>دی!C22</f>
        <v>0</v>
      </c>
      <c r="E37" s="8">
        <f>دی!D22</f>
        <v>0</v>
      </c>
      <c r="F37" s="8">
        <f>دی!E22</f>
        <v>0</v>
      </c>
      <c r="G37" s="8">
        <f>دی!F22</f>
        <v>0</v>
      </c>
      <c r="H37" s="8">
        <f>دی!G22</f>
        <v>0</v>
      </c>
      <c r="I37" s="8">
        <f>دی!H22</f>
        <v>0</v>
      </c>
      <c r="J37" s="8">
        <f>دی!I22</f>
        <v>0</v>
      </c>
      <c r="K37" s="15">
        <f t="shared" si="1"/>
        <v>0</v>
      </c>
      <c r="L37" s="49"/>
      <c r="M37" s="49"/>
      <c r="N37" s="49"/>
      <c r="O37" s="49"/>
      <c r="P37" s="49"/>
      <c r="Q37" s="49"/>
      <c r="R37" s="49"/>
      <c r="S37" s="49"/>
      <c r="T37" s="49"/>
      <c r="U37" s="49">
        <f t="shared" si="0"/>
        <v>0</v>
      </c>
    </row>
    <row r="38" spans="2:21" ht="15.75" thickBot="1">
      <c r="B38" s="53"/>
      <c r="C38" s="32" t="s">
        <v>16</v>
      </c>
      <c r="D38" s="4">
        <f>دی!C23</f>
        <v>0</v>
      </c>
      <c r="E38" s="4">
        <f>دی!D23</f>
        <v>0</v>
      </c>
      <c r="F38" s="4">
        <f>دی!E23</f>
        <v>0</v>
      </c>
      <c r="G38" s="4">
        <f>دی!F23</f>
        <v>0</v>
      </c>
      <c r="H38" s="4">
        <f>دی!G23</f>
        <v>0</v>
      </c>
      <c r="I38" s="4">
        <f>دی!H23</f>
        <v>0</v>
      </c>
      <c r="J38" s="4">
        <f>دی!I23</f>
        <v>0</v>
      </c>
      <c r="K38" s="17">
        <f t="shared" si="1"/>
        <v>0</v>
      </c>
      <c r="L38" s="50"/>
      <c r="M38" s="50"/>
      <c r="N38" s="50"/>
      <c r="O38" s="50"/>
      <c r="P38" s="50"/>
      <c r="Q38" s="50"/>
      <c r="R38" s="50"/>
      <c r="S38" s="50"/>
      <c r="T38" s="50"/>
      <c r="U38" s="50">
        <f t="shared" si="0"/>
        <v>0</v>
      </c>
    </row>
    <row r="39" spans="2:21">
      <c r="B39" s="51" t="s">
        <v>34</v>
      </c>
      <c r="C39" s="33" t="s">
        <v>14</v>
      </c>
      <c r="D39" s="6">
        <f>بهمن!C21</f>
        <v>0</v>
      </c>
      <c r="E39" s="6">
        <f>بهمن!D21</f>
        <v>0</v>
      </c>
      <c r="F39" s="6">
        <f>بهمن!E21</f>
        <v>0</v>
      </c>
      <c r="G39" s="6">
        <f>بهمن!F21</f>
        <v>0</v>
      </c>
      <c r="H39" s="6">
        <f>بهمن!G21</f>
        <v>0</v>
      </c>
      <c r="I39" s="6">
        <f>بهمن!H21</f>
        <v>0</v>
      </c>
      <c r="J39" s="6">
        <f>بهمن!I21</f>
        <v>0</v>
      </c>
      <c r="K39" s="16">
        <f t="shared" si="1"/>
        <v>0</v>
      </c>
      <c r="L39" s="48">
        <f>بهمن!K21</f>
        <v>0</v>
      </c>
      <c r="M39" s="48">
        <f>بهمن!L21</f>
        <v>0</v>
      </c>
      <c r="N39" s="48">
        <f>بهمن!M21</f>
        <v>0</v>
      </c>
      <c r="O39" s="48">
        <f>بهمن!N21</f>
        <v>0</v>
      </c>
      <c r="P39" s="48">
        <f>بهمن!O21</f>
        <v>0</v>
      </c>
      <c r="Q39" s="48">
        <f>بهمن!P21</f>
        <v>0</v>
      </c>
      <c r="R39" s="48">
        <f>بهمن!Q21</f>
        <v>0</v>
      </c>
      <c r="S39" s="48">
        <f>بهمن!R21</f>
        <v>0</v>
      </c>
      <c r="T39" s="48">
        <f>بهمن!S21</f>
        <v>0</v>
      </c>
      <c r="U39" s="48">
        <f t="shared" ref="U39" si="12">SUM(K39:T41)-N39</f>
        <v>0</v>
      </c>
    </row>
    <row r="40" spans="2:21">
      <c r="B40" s="52"/>
      <c r="C40" s="7" t="s">
        <v>15</v>
      </c>
      <c r="D40" s="8">
        <f>بهمن!C22</f>
        <v>0</v>
      </c>
      <c r="E40" s="8">
        <f>بهمن!D22</f>
        <v>0</v>
      </c>
      <c r="F40" s="8">
        <f>بهمن!E22</f>
        <v>0</v>
      </c>
      <c r="G40" s="8">
        <f>بهمن!F22</f>
        <v>0</v>
      </c>
      <c r="H40" s="8">
        <f>بهمن!G22</f>
        <v>0</v>
      </c>
      <c r="I40" s="8">
        <f>بهمن!H22</f>
        <v>0</v>
      </c>
      <c r="J40" s="8">
        <f>بهمن!I22</f>
        <v>0</v>
      </c>
      <c r="K40" s="15">
        <f t="shared" si="1"/>
        <v>0</v>
      </c>
      <c r="L40" s="49"/>
      <c r="M40" s="49"/>
      <c r="N40" s="49"/>
      <c r="O40" s="49"/>
      <c r="P40" s="49"/>
      <c r="Q40" s="49"/>
      <c r="R40" s="49"/>
      <c r="S40" s="49"/>
      <c r="T40" s="49"/>
      <c r="U40" s="49">
        <f t="shared" si="0"/>
        <v>0</v>
      </c>
    </row>
    <row r="41" spans="2:21" ht="15.75" thickBot="1">
      <c r="B41" s="53"/>
      <c r="C41" s="32" t="s">
        <v>16</v>
      </c>
      <c r="D41" s="4">
        <f>بهمن!C23</f>
        <v>0</v>
      </c>
      <c r="E41" s="4">
        <f>بهمن!D23</f>
        <v>0</v>
      </c>
      <c r="F41" s="4">
        <f>بهمن!E23</f>
        <v>0</v>
      </c>
      <c r="G41" s="4">
        <f>بهمن!F23</f>
        <v>0</v>
      </c>
      <c r="H41" s="4">
        <f>بهمن!G23</f>
        <v>0</v>
      </c>
      <c r="I41" s="4">
        <f>بهمن!H23</f>
        <v>0</v>
      </c>
      <c r="J41" s="4">
        <f>بهمن!I23</f>
        <v>0</v>
      </c>
      <c r="K41" s="17">
        <f t="shared" si="1"/>
        <v>0</v>
      </c>
      <c r="L41" s="50"/>
      <c r="M41" s="50"/>
      <c r="N41" s="50"/>
      <c r="O41" s="50"/>
      <c r="P41" s="50"/>
      <c r="Q41" s="50"/>
      <c r="R41" s="50"/>
      <c r="S41" s="50"/>
      <c r="T41" s="50"/>
      <c r="U41" s="50">
        <f t="shared" si="0"/>
        <v>0</v>
      </c>
    </row>
    <row r="42" spans="2:21">
      <c r="B42" s="51" t="s">
        <v>35</v>
      </c>
      <c r="C42" s="31" t="s">
        <v>14</v>
      </c>
      <c r="D42" s="6">
        <f>اسفند!C21</f>
        <v>0</v>
      </c>
      <c r="E42" s="6">
        <f>اسفند!D21</f>
        <v>0</v>
      </c>
      <c r="F42" s="6">
        <f>اسفند!E21</f>
        <v>0</v>
      </c>
      <c r="G42" s="6">
        <f>اسفند!F21</f>
        <v>0</v>
      </c>
      <c r="H42" s="6">
        <f>اسفند!G21</f>
        <v>0</v>
      </c>
      <c r="I42" s="6">
        <f>اسفند!H21</f>
        <v>0</v>
      </c>
      <c r="J42" s="6">
        <f>اسفند!I21</f>
        <v>0</v>
      </c>
      <c r="K42" s="16">
        <f t="shared" si="1"/>
        <v>0</v>
      </c>
      <c r="L42" s="48">
        <f>اسفند!K21</f>
        <v>0</v>
      </c>
      <c r="M42" s="48">
        <f>اسفند!L21</f>
        <v>0</v>
      </c>
      <c r="N42" s="48">
        <f>اسفند!M21</f>
        <v>0</v>
      </c>
      <c r="O42" s="48">
        <f>اسفند!N21</f>
        <v>0</v>
      </c>
      <c r="P42" s="48">
        <f>اسفند!O21</f>
        <v>0</v>
      </c>
      <c r="Q42" s="48">
        <f>اسفند!P21</f>
        <v>0</v>
      </c>
      <c r="R42" s="48">
        <f>اسفند!Q21</f>
        <v>0</v>
      </c>
      <c r="S42" s="48">
        <f>اسفند!R21</f>
        <v>0</v>
      </c>
      <c r="T42" s="48">
        <f>اسفند!S21</f>
        <v>0</v>
      </c>
      <c r="U42" s="48">
        <f t="shared" ref="U42" si="13">SUM(K42:T44)-N42</f>
        <v>0</v>
      </c>
    </row>
    <row r="43" spans="2:21">
      <c r="B43" s="52"/>
      <c r="C43" s="7" t="s">
        <v>15</v>
      </c>
      <c r="D43" s="8">
        <f>اسفند!C22</f>
        <v>0</v>
      </c>
      <c r="E43" s="8">
        <f>اسفند!D22</f>
        <v>0</v>
      </c>
      <c r="F43" s="8">
        <f>اسفند!E22</f>
        <v>0</v>
      </c>
      <c r="G43" s="8">
        <f>اسفند!F22</f>
        <v>0</v>
      </c>
      <c r="H43" s="8">
        <f>اسفند!G22</f>
        <v>0</v>
      </c>
      <c r="I43" s="8">
        <f>اسفند!H22</f>
        <v>0</v>
      </c>
      <c r="J43" s="8">
        <f>اسفند!I22</f>
        <v>0</v>
      </c>
      <c r="K43" s="15">
        <f t="shared" si="1"/>
        <v>0</v>
      </c>
      <c r="L43" s="49"/>
      <c r="M43" s="49"/>
      <c r="N43" s="49"/>
      <c r="O43" s="49"/>
      <c r="P43" s="49"/>
      <c r="Q43" s="49"/>
      <c r="R43" s="49"/>
      <c r="S43" s="49"/>
      <c r="T43" s="49"/>
      <c r="U43" s="49">
        <f t="shared" si="0"/>
        <v>0</v>
      </c>
    </row>
    <row r="44" spans="2:21" ht="15.75" thickBot="1">
      <c r="B44" s="53"/>
      <c r="C44" s="32" t="s">
        <v>16</v>
      </c>
      <c r="D44" s="4">
        <f>اسفند!C23</f>
        <v>0</v>
      </c>
      <c r="E44" s="4">
        <f>اسفند!D23</f>
        <v>0</v>
      </c>
      <c r="F44" s="4">
        <f>اسفند!E23</f>
        <v>0</v>
      </c>
      <c r="G44" s="4">
        <f>اسفند!F23</f>
        <v>0</v>
      </c>
      <c r="H44" s="4">
        <f>اسفند!G23</f>
        <v>0</v>
      </c>
      <c r="I44" s="4">
        <f>اسفند!H23</f>
        <v>0</v>
      </c>
      <c r="J44" s="4">
        <f>اسفند!I23</f>
        <v>0</v>
      </c>
      <c r="K44" s="15">
        <f t="shared" si="1"/>
        <v>0</v>
      </c>
      <c r="L44" s="50"/>
      <c r="M44" s="50"/>
      <c r="N44" s="50"/>
      <c r="O44" s="50"/>
      <c r="P44" s="50"/>
      <c r="Q44" s="50"/>
      <c r="R44" s="50"/>
      <c r="S44" s="50"/>
      <c r="T44" s="50"/>
      <c r="U44" s="50">
        <f t="shared" si="0"/>
        <v>0</v>
      </c>
    </row>
    <row r="45" spans="2:21">
      <c r="B45" s="51" t="s">
        <v>36</v>
      </c>
      <c r="C45" s="37" t="s">
        <v>14</v>
      </c>
      <c r="D45" s="20">
        <f>D6+D9+D12+D15+D18+D21+D24+D27+D30+D33+D36+D39+D42</f>
        <v>0</v>
      </c>
      <c r="E45" s="20">
        <f t="shared" ref="E45:K47" si="14">E6+E9+E12+E15+E18+E21+E24+E27+E30+E33+E36+E39+E42</f>
        <v>0</v>
      </c>
      <c r="F45" s="20">
        <f t="shared" si="14"/>
        <v>0</v>
      </c>
      <c r="G45" s="20">
        <f t="shared" si="14"/>
        <v>0</v>
      </c>
      <c r="H45" s="20">
        <f t="shared" si="14"/>
        <v>0</v>
      </c>
      <c r="I45" s="20">
        <f t="shared" si="14"/>
        <v>0</v>
      </c>
      <c r="J45" s="20">
        <f t="shared" si="14"/>
        <v>0</v>
      </c>
      <c r="K45" s="20">
        <f>K6+K9+K12+K15+K18+K21+K24+K27+K30+K33+K36+K39+K42</f>
        <v>0</v>
      </c>
      <c r="L45" s="48">
        <f>SUM(L6:L44)</f>
        <v>0</v>
      </c>
      <c r="M45" s="48">
        <f>SUM(M6:M44)</f>
        <v>0</v>
      </c>
      <c r="N45" s="48">
        <f t="shared" ref="N45:T45" si="15">SUM(N6:N44)</f>
        <v>0</v>
      </c>
      <c r="O45" s="48">
        <f t="shared" si="15"/>
        <v>0</v>
      </c>
      <c r="P45" s="48">
        <f t="shared" si="15"/>
        <v>0</v>
      </c>
      <c r="Q45" s="48">
        <f t="shared" si="15"/>
        <v>0</v>
      </c>
      <c r="R45" s="48">
        <f t="shared" si="15"/>
        <v>0</v>
      </c>
      <c r="S45" s="48">
        <f t="shared" si="15"/>
        <v>0</v>
      </c>
      <c r="T45" s="48">
        <f t="shared" si="15"/>
        <v>0</v>
      </c>
      <c r="U45" s="48">
        <f t="shared" ref="U45" si="16">SUM(K45:T47)-N45</f>
        <v>0</v>
      </c>
    </row>
    <row r="46" spans="2:21">
      <c r="B46" s="52"/>
      <c r="C46" s="21" t="s">
        <v>15</v>
      </c>
      <c r="D46" s="8">
        <f>D7+D10+D13+D16+D19+D22+D25+D28+D31+D34+D37+D40+D43</f>
        <v>0</v>
      </c>
      <c r="E46" s="8">
        <f t="shared" si="14"/>
        <v>0</v>
      </c>
      <c r="F46" s="8">
        <f t="shared" si="14"/>
        <v>0</v>
      </c>
      <c r="G46" s="8">
        <f t="shared" si="14"/>
        <v>0</v>
      </c>
      <c r="H46" s="8">
        <f t="shared" si="14"/>
        <v>0</v>
      </c>
      <c r="I46" s="8">
        <f t="shared" si="14"/>
        <v>0</v>
      </c>
      <c r="J46" s="8">
        <f t="shared" si="14"/>
        <v>0</v>
      </c>
      <c r="K46" s="8">
        <f t="shared" si="14"/>
        <v>0</v>
      </c>
      <c r="L46" s="49"/>
      <c r="M46" s="49"/>
      <c r="N46" s="49"/>
      <c r="O46" s="49"/>
      <c r="P46" s="49"/>
      <c r="Q46" s="49"/>
      <c r="R46" s="49"/>
      <c r="S46" s="49"/>
      <c r="T46" s="49"/>
      <c r="U46" s="49">
        <f t="shared" si="0"/>
        <v>0</v>
      </c>
    </row>
    <row r="47" spans="2:21" ht="15.75" thickBot="1">
      <c r="B47" s="53"/>
      <c r="C47" s="32" t="s">
        <v>16</v>
      </c>
      <c r="D47" s="4">
        <f>D8+D11+D14+D17+D20+D23+D26+D29+D32+D35+D38+D41+D44</f>
        <v>0</v>
      </c>
      <c r="E47" s="4">
        <f t="shared" si="14"/>
        <v>0</v>
      </c>
      <c r="F47" s="4">
        <f t="shared" si="14"/>
        <v>0</v>
      </c>
      <c r="G47" s="4">
        <f t="shared" si="14"/>
        <v>0</v>
      </c>
      <c r="H47" s="4">
        <f t="shared" si="14"/>
        <v>0</v>
      </c>
      <c r="I47" s="4">
        <f t="shared" si="14"/>
        <v>0</v>
      </c>
      <c r="J47" s="4">
        <f t="shared" si="14"/>
        <v>0</v>
      </c>
      <c r="K47" s="4">
        <f t="shared" si="14"/>
        <v>0</v>
      </c>
      <c r="L47" s="50"/>
      <c r="M47" s="50"/>
      <c r="N47" s="50"/>
      <c r="O47" s="50"/>
      <c r="P47" s="50"/>
      <c r="Q47" s="50"/>
      <c r="R47" s="50"/>
      <c r="S47" s="50"/>
      <c r="T47" s="50"/>
      <c r="U47" s="50">
        <f t="shared" si="0"/>
        <v>0</v>
      </c>
    </row>
  </sheetData>
  <sheetProtection password="C7C7" sheet="1" formatCells="0" formatColumns="0" formatRows="0" insertRows="0" insertHyperlinks="0" deleteColumns="0" deleteRows="0"/>
  <mergeCells count="170">
    <mergeCell ref="P4:P5"/>
    <mergeCell ref="Q4:Q5"/>
    <mergeCell ref="R4:R5"/>
    <mergeCell ref="S4:S5"/>
    <mergeCell ref="T4:T5"/>
    <mergeCell ref="U4:U5"/>
    <mergeCell ref="B1:U1"/>
    <mergeCell ref="B2:U2"/>
    <mergeCell ref="B3:U3"/>
    <mergeCell ref="B4:B5"/>
    <mergeCell ref="C4:C5"/>
    <mergeCell ref="D4:K4"/>
    <mergeCell ref="L4:L5"/>
    <mergeCell ref="M4:M5"/>
    <mergeCell ref="N4:N5"/>
    <mergeCell ref="O4:O5"/>
    <mergeCell ref="B9:B11"/>
    <mergeCell ref="L9:L11"/>
    <mergeCell ref="M9:M11"/>
    <mergeCell ref="N9:N11"/>
    <mergeCell ref="O9:O11"/>
    <mergeCell ref="B6:B8"/>
    <mergeCell ref="L6:L8"/>
    <mergeCell ref="M6:M8"/>
    <mergeCell ref="N6:N8"/>
    <mergeCell ref="O6:O8"/>
    <mergeCell ref="P9:P11"/>
    <mergeCell ref="Q9:Q11"/>
    <mergeCell ref="R9:R11"/>
    <mergeCell ref="S9:S11"/>
    <mergeCell ref="T9:T11"/>
    <mergeCell ref="U9:U11"/>
    <mergeCell ref="Q6:Q8"/>
    <mergeCell ref="R6:R8"/>
    <mergeCell ref="S6:S8"/>
    <mergeCell ref="T6:T8"/>
    <mergeCell ref="U6:U8"/>
    <mergeCell ref="P6:P8"/>
    <mergeCell ref="B15:B17"/>
    <mergeCell ref="L15:L17"/>
    <mergeCell ref="M15:M17"/>
    <mergeCell ref="N15:N17"/>
    <mergeCell ref="O15:O17"/>
    <mergeCell ref="B12:B14"/>
    <mergeCell ref="L12:L14"/>
    <mergeCell ref="M12:M14"/>
    <mergeCell ref="N12:N14"/>
    <mergeCell ref="O12:O14"/>
    <mergeCell ref="P15:P17"/>
    <mergeCell ref="Q15:Q17"/>
    <mergeCell ref="R15:R17"/>
    <mergeCell ref="S15:S17"/>
    <mergeCell ref="T15:T17"/>
    <mergeCell ref="U15:U17"/>
    <mergeCell ref="Q12:Q14"/>
    <mergeCell ref="R12:R14"/>
    <mergeCell ref="S12:S14"/>
    <mergeCell ref="T12:T14"/>
    <mergeCell ref="U12:U14"/>
    <mergeCell ref="P12:P14"/>
    <mergeCell ref="B21:B23"/>
    <mergeCell ref="L21:L23"/>
    <mergeCell ref="M21:M23"/>
    <mergeCell ref="N21:N23"/>
    <mergeCell ref="O21:O23"/>
    <mergeCell ref="B18:B20"/>
    <mergeCell ref="L18:L20"/>
    <mergeCell ref="M18:M20"/>
    <mergeCell ref="N18:N20"/>
    <mergeCell ref="O18:O20"/>
    <mergeCell ref="P21:P23"/>
    <mergeCell ref="Q21:Q23"/>
    <mergeCell ref="R21:R23"/>
    <mergeCell ref="S21:S23"/>
    <mergeCell ref="T21:T23"/>
    <mergeCell ref="U21:U23"/>
    <mergeCell ref="Q18:Q20"/>
    <mergeCell ref="R18:R20"/>
    <mergeCell ref="S18:S20"/>
    <mergeCell ref="T18:T20"/>
    <mergeCell ref="U18:U20"/>
    <mergeCell ref="P18:P20"/>
    <mergeCell ref="B27:B29"/>
    <mergeCell ref="L27:L29"/>
    <mergeCell ref="M27:M29"/>
    <mergeCell ref="N27:N29"/>
    <mergeCell ref="O27:O29"/>
    <mergeCell ref="B24:B26"/>
    <mergeCell ref="L24:L26"/>
    <mergeCell ref="M24:M26"/>
    <mergeCell ref="N24:N26"/>
    <mergeCell ref="O24:O26"/>
    <mergeCell ref="P27:P29"/>
    <mergeCell ref="Q27:Q29"/>
    <mergeCell ref="R27:R29"/>
    <mergeCell ref="S27:S29"/>
    <mergeCell ref="T27:T29"/>
    <mergeCell ref="U27:U29"/>
    <mergeCell ref="Q24:Q26"/>
    <mergeCell ref="R24:R26"/>
    <mergeCell ref="S24:S26"/>
    <mergeCell ref="T24:T26"/>
    <mergeCell ref="U24:U26"/>
    <mergeCell ref="P24:P26"/>
    <mergeCell ref="B33:B35"/>
    <mergeCell ref="L33:L35"/>
    <mergeCell ref="M33:M35"/>
    <mergeCell ref="N33:N35"/>
    <mergeCell ref="O33:O35"/>
    <mergeCell ref="B30:B32"/>
    <mergeCell ref="L30:L32"/>
    <mergeCell ref="M30:M32"/>
    <mergeCell ref="N30:N32"/>
    <mergeCell ref="O30:O32"/>
    <mergeCell ref="P33:P35"/>
    <mergeCell ref="Q33:Q35"/>
    <mergeCell ref="R33:R35"/>
    <mergeCell ref="S33:S35"/>
    <mergeCell ref="T33:T35"/>
    <mergeCell ref="U33:U35"/>
    <mergeCell ref="Q30:Q32"/>
    <mergeCell ref="R30:R32"/>
    <mergeCell ref="S30:S32"/>
    <mergeCell ref="T30:T32"/>
    <mergeCell ref="U30:U32"/>
    <mergeCell ref="P30:P32"/>
    <mergeCell ref="B39:B41"/>
    <mergeCell ref="L39:L41"/>
    <mergeCell ref="M39:M41"/>
    <mergeCell ref="N39:N41"/>
    <mergeCell ref="O39:O41"/>
    <mergeCell ref="B36:B38"/>
    <mergeCell ref="L36:L38"/>
    <mergeCell ref="M36:M38"/>
    <mergeCell ref="N36:N38"/>
    <mergeCell ref="O36:O38"/>
    <mergeCell ref="P39:P41"/>
    <mergeCell ref="Q39:Q41"/>
    <mergeCell ref="R39:R41"/>
    <mergeCell ref="S39:S41"/>
    <mergeCell ref="T39:T41"/>
    <mergeCell ref="U39:U41"/>
    <mergeCell ref="Q36:Q38"/>
    <mergeCell ref="R36:R38"/>
    <mergeCell ref="S36:S38"/>
    <mergeCell ref="T36:T38"/>
    <mergeCell ref="U36:U38"/>
    <mergeCell ref="P36:P38"/>
    <mergeCell ref="B45:B47"/>
    <mergeCell ref="L45:L47"/>
    <mergeCell ref="M45:M47"/>
    <mergeCell ref="N45:N47"/>
    <mergeCell ref="O45:O47"/>
    <mergeCell ref="B42:B44"/>
    <mergeCell ref="L42:L44"/>
    <mergeCell ref="M42:M44"/>
    <mergeCell ref="N42:N44"/>
    <mergeCell ref="O42:O44"/>
    <mergeCell ref="P45:P47"/>
    <mergeCell ref="Q45:Q47"/>
    <mergeCell ref="R45:R47"/>
    <mergeCell ref="S45:S47"/>
    <mergeCell ref="T45:T47"/>
    <mergeCell ref="U45:U47"/>
    <mergeCell ref="Q42:Q44"/>
    <mergeCell ref="R42:R44"/>
    <mergeCell ref="S42:S44"/>
    <mergeCell ref="T42:T44"/>
    <mergeCell ref="U42:U44"/>
    <mergeCell ref="P42:P4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U47"/>
  <sheetViews>
    <sheetView rightToLeft="1" topLeftCell="M26" workbookViewId="0">
      <selection activeCell="Q39" sqref="Q39:Q41"/>
    </sheetView>
  </sheetViews>
  <sheetFormatPr defaultColWidth="9" defaultRowHeight="15"/>
  <cols>
    <col min="1" max="1" width="1.28515625" style="11" customWidth="1"/>
    <col min="2" max="10" width="9" style="11"/>
    <col min="11" max="11" width="12.28515625" style="11" bestFit="1" customWidth="1"/>
    <col min="12" max="13" width="12.28515625" style="11" customWidth="1"/>
    <col min="14" max="14" width="11.5703125" style="11" bestFit="1" customWidth="1"/>
    <col min="15" max="15" width="11.5703125" style="11" customWidth="1"/>
    <col min="16" max="16" width="12.7109375" style="11" customWidth="1"/>
    <col min="17" max="17" width="8.28515625" style="11" customWidth="1"/>
    <col min="18" max="16384" width="9" style="11"/>
  </cols>
  <sheetData>
    <row r="1" spans="2:21">
      <c r="B1" s="61" t="s">
        <v>57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2:21">
      <c r="B2" s="61" t="s">
        <v>22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2:21" ht="21" customHeight="1" thickBot="1">
      <c r="B3" s="62" t="s">
        <v>64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2:21" ht="17.25" customHeight="1" thickBot="1">
      <c r="B4" s="51" t="s">
        <v>0</v>
      </c>
      <c r="C4" s="51" t="s">
        <v>1</v>
      </c>
      <c r="D4" s="63" t="s">
        <v>2</v>
      </c>
      <c r="E4" s="64"/>
      <c r="F4" s="64"/>
      <c r="G4" s="64"/>
      <c r="H4" s="64"/>
      <c r="I4" s="64"/>
      <c r="J4" s="64"/>
      <c r="K4" s="65"/>
      <c r="L4" s="59" t="s">
        <v>19</v>
      </c>
      <c r="M4" s="59" t="s">
        <v>61</v>
      </c>
      <c r="N4" s="54" t="s">
        <v>53</v>
      </c>
      <c r="O4" s="54" t="s">
        <v>4</v>
      </c>
      <c r="P4" s="54" t="s">
        <v>17</v>
      </c>
      <c r="Q4" s="54" t="s">
        <v>5</v>
      </c>
      <c r="R4" s="54" t="s">
        <v>6</v>
      </c>
      <c r="S4" s="54" t="s">
        <v>7</v>
      </c>
      <c r="T4" s="54" t="s">
        <v>23</v>
      </c>
      <c r="U4" s="54" t="s">
        <v>18</v>
      </c>
    </row>
    <row r="5" spans="2:21" ht="17.25" customHeight="1" thickBot="1">
      <c r="B5" s="53"/>
      <c r="C5" s="53"/>
      <c r="D5" s="13" t="s">
        <v>8</v>
      </c>
      <c r="E5" s="13" t="s">
        <v>9</v>
      </c>
      <c r="F5" s="13" t="s">
        <v>10</v>
      </c>
      <c r="G5" s="13" t="s">
        <v>11</v>
      </c>
      <c r="H5" s="13" t="s">
        <v>69</v>
      </c>
      <c r="I5" s="13" t="s">
        <v>70</v>
      </c>
      <c r="J5" s="13" t="s">
        <v>3</v>
      </c>
      <c r="K5" s="13" t="s">
        <v>12</v>
      </c>
      <c r="L5" s="60"/>
      <c r="M5" s="60"/>
      <c r="N5" s="55"/>
      <c r="O5" s="55"/>
      <c r="P5" s="55"/>
      <c r="Q5" s="55"/>
      <c r="R5" s="55"/>
      <c r="S5" s="55"/>
      <c r="T5" s="55"/>
      <c r="U5" s="55"/>
    </row>
    <row r="6" spans="2:21">
      <c r="B6" s="51" t="s">
        <v>13</v>
      </c>
      <c r="C6" s="5" t="s">
        <v>14</v>
      </c>
      <c r="D6" s="6">
        <f>فروردین!C24</f>
        <v>0</v>
      </c>
      <c r="E6" s="6">
        <f>فروردین!D24</f>
        <v>0</v>
      </c>
      <c r="F6" s="6">
        <f>فروردین!E24</f>
        <v>0</v>
      </c>
      <c r="G6" s="6">
        <f>فروردین!F24</f>
        <v>0</v>
      </c>
      <c r="H6" s="6">
        <f>فروردین!G24</f>
        <v>0</v>
      </c>
      <c r="I6" s="6">
        <f>فروردین!H24</f>
        <v>0</v>
      </c>
      <c r="J6" s="6">
        <f>فروردین!I24</f>
        <v>0</v>
      </c>
      <c r="K6" s="14">
        <f>D6+E6+F6+G6+H6+I6+J6</f>
        <v>0</v>
      </c>
      <c r="L6" s="48">
        <f>فروردین!K24</f>
        <v>0</v>
      </c>
      <c r="M6" s="48">
        <f>فروردین!L24</f>
        <v>0</v>
      </c>
      <c r="N6" s="48">
        <f>فروردین!M24</f>
        <v>0</v>
      </c>
      <c r="O6" s="48">
        <f>فروردین!N24</f>
        <v>0</v>
      </c>
      <c r="P6" s="48">
        <f>فروردین!O24</f>
        <v>0</v>
      </c>
      <c r="Q6" s="48">
        <f>فروردین!P24</f>
        <v>0</v>
      </c>
      <c r="R6" s="48">
        <f>فروردین!Q24</f>
        <v>0</v>
      </c>
      <c r="S6" s="48">
        <f>فروردین!R24</f>
        <v>0</v>
      </c>
      <c r="T6" s="48">
        <f>فروردین!S24</f>
        <v>0</v>
      </c>
      <c r="U6" s="48">
        <f>SUM(K6:T8)-N6-K7-K8</f>
        <v>0</v>
      </c>
    </row>
    <row r="7" spans="2:21">
      <c r="B7" s="52"/>
      <c r="C7" s="7" t="s">
        <v>15</v>
      </c>
      <c r="D7" s="8">
        <f>فروردین!C25</f>
        <v>0</v>
      </c>
      <c r="E7" s="8">
        <f>فروردین!D25</f>
        <v>0</v>
      </c>
      <c r="F7" s="8">
        <f>فروردین!E25</f>
        <v>0</v>
      </c>
      <c r="G7" s="8">
        <f>فروردین!F25</f>
        <v>0</v>
      </c>
      <c r="H7" s="8">
        <f>فروردین!G25</f>
        <v>0</v>
      </c>
      <c r="I7" s="8">
        <f>فروردین!H25</f>
        <v>0</v>
      </c>
      <c r="J7" s="8">
        <f>فروردین!I25</f>
        <v>0</v>
      </c>
      <c r="K7" s="15">
        <f>D7+E7+F7+G7+H7+I7+J7</f>
        <v>0</v>
      </c>
      <c r="L7" s="49"/>
      <c r="M7" s="49"/>
      <c r="N7" s="49"/>
      <c r="O7" s="49"/>
      <c r="P7" s="49"/>
      <c r="Q7" s="49"/>
      <c r="R7" s="49"/>
      <c r="S7" s="49"/>
      <c r="T7" s="49"/>
      <c r="U7" s="49">
        <f t="shared" ref="U7:U47" si="0">K7+N7+P7+Q7+R7+S7+T7</f>
        <v>0</v>
      </c>
    </row>
    <row r="8" spans="2:21" ht="15.75" thickBot="1">
      <c r="B8" s="53"/>
      <c r="C8" s="32" t="s">
        <v>16</v>
      </c>
      <c r="D8" s="4">
        <f>فروردین!C26</f>
        <v>0</v>
      </c>
      <c r="E8" s="4">
        <f>فروردین!D26</f>
        <v>0</v>
      </c>
      <c r="F8" s="4">
        <f>فروردین!E26</f>
        <v>0</v>
      </c>
      <c r="G8" s="4">
        <f>فروردین!F26</f>
        <v>0</v>
      </c>
      <c r="H8" s="4">
        <f>فروردین!G26</f>
        <v>0</v>
      </c>
      <c r="I8" s="4">
        <f>فروردین!H26</f>
        <v>0</v>
      </c>
      <c r="J8" s="4">
        <f>فروردین!I26</f>
        <v>0</v>
      </c>
      <c r="K8" s="15">
        <f>D8+E8+F8+G8+H8+I8+J8</f>
        <v>0</v>
      </c>
      <c r="L8" s="50"/>
      <c r="M8" s="50"/>
      <c r="N8" s="50"/>
      <c r="O8" s="50"/>
      <c r="P8" s="50"/>
      <c r="Q8" s="50"/>
      <c r="R8" s="50"/>
      <c r="S8" s="50"/>
      <c r="T8" s="50"/>
      <c r="U8" s="50">
        <f t="shared" si="0"/>
        <v>0</v>
      </c>
    </row>
    <row r="9" spans="2:21">
      <c r="B9" s="51" t="s">
        <v>24</v>
      </c>
      <c r="C9" s="31" t="s">
        <v>14</v>
      </c>
      <c r="D9" s="6">
        <f>اردیبهشت!C24</f>
        <v>0</v>
      </c>
      <c r="E9" s="6">
        <f>اردیبهشت!D24</f>
        <v>0</v>
      </c>
      <c r="F9" s="6">
        <f>اردیبهشت!E24</f>
        <v>0</v>
      </c>
      <c r="G9" s="6">
        <f>اردیبهشت!F24</f>
        <v>0</v>
      </c>
      <c r="H9" s="6">
        <f>اردیبهشت!G24</f>
        <v>0</v>
      </c>
      <c r="I9" s="6">
        <f>اردیبهشت!H24</f>
        <v>0</v>
      </c>
      <c r="J9" s="16">
        <f>اردیبهشت!I24</f>
        <v>0</v>
      </c>
      <c r="K9" s="16">
        <f t="shared" ref="K9:K44" si="1">D9+E9+F9+G9+H9+I9+J9</f>
        <v>0</v>
      </c>
      <c r="L9" s="48">
        <f>اردیبهشت!K24</f>
        <v>0</v>
      </c>
      <c r="M9" s="48">
        <f>اردیبهشت!L24</f>
        <v>0</v>
      </c>
      <c r="N9" s="48">
        <f>اردیبهشت!M24</f>
        <v>0</v>
      </c>
      <c r="O9" s="48">
        <f>اردیبهشت!N24</f>
        <v>0</v>
      </c>
      <c r="P9" s="48">
        <f>اردیبهشت!O24</f>
        <v>0</v>
      </c>
      <c r="Q9" s="48">
        <f>اردیبهشت!P24</f>
        <v>0</v>
      </c>
      <c r="R9" s="48">
        <f>اردیبهشت!Q24</f>
        <v>0</v>
      </c>
      <c r="S9" s="48">
        <f>اردیبهشت!R24</f>
        <v>0</v>
      </c>
      <c r="T9" s="48">
        <f>اردیبهشت!S24</f>
        <v>0</v>
      </c>
      <c r="U9" s="48">
        <f t="shared" ref="U9" si="2">SUM(K9:T11)-N9</f>
        <v>0</v>
      </c>
    </row>
    <row r="10" spans="2:21">
      <c r="B10" s="52"/>
      <c r="C10" s="7" t="s">
        <v>15</v>
      </c>
      <c r="D10" s="8">
        <f>اردیبهشت!C25</f>
        <v>0</v>
      </c>
      <c r="E10" s="8">
        <f>اردیبهشت!D25</f>
        <v>0</v>
      </c>
      <c r="F10" s="8">
        <f>اردیبهشت!E25</f>
        <v>0</v>
      </c>
      <c r="G10" s="8">
        <f>اردیبهشت!F25</f>
        <v>0</v>
      </c>
      <c r="H10" s="8">
        <f>اردیبهشت!G25</f>
        <v>0</v>
      </c>
      <c r="I10" s="8">
        <f>اردیبهشت!H25</f>
        <v>0</v>
      </c>
      <c r="J10" s="8">
        <f>اردیبهشت!I25</f>
        <v>0</v>
      </c>
      <c r="K10" s="15">
        <f t="shared" si="1"/>
        <v>0</v>
      </c>
      <c r="L10" s="49"/>
      <c r="M10" s="49"/>
      <c r="N10" s="49"/>
      <c r="O10" s="49"/>
      <c r="P10" s="49"/>
      <c r="Q10" s="49"/>
      <c r="R10" s="49"/>
      <c r="S10" s="49"/>
      <c r="T10" s="49"/>
      <c r="U10" s="49">
        <f t="shared" si="0"/>
        <v>0</v>
      </c>
    </row>
    <row r="11" spans="2:21" ht="15.75" thickBot="1">
      <c r="B11" s="53"/>
      <c r="C11" s="32" t="s">
        <v>16</v>
      </c>
      <c r="D11" s="4">
        <f>اردیبهشت!C26</f>
        <v>0</v>
      </c>
      <c r="E11" s="4">
        <f>اردیبهشت!D26</f>
        <v>0</v>
      </c>
      <c r="F11" s="4">
        <f>اردیبهشت!E26</f>
        <v>0</v>
      </c>
      <c r="G11" s="4">
        <f>اردیبهشت!F26</f>
        <v>0</v>
      </c>
      <c r="H11" s="4">
        <f>اردیبهشت!G26</f>
        <v>0</v>
      </c>
      <c r="I11" s="4">
        <f>اردیبهشت!H26</f>
        <v>0</v>
      </c>
      <c r="J11" s="4">
        <f>اردیبهشت!I26</f>
        <v>0</v>
      </c>
      <c r="K11" s="4">
        <f t="shared" si="1"/>
        <v>0</v>
      </c>
      <c r="L11" s="50"/>
      <c r="M11" s="50"/>
      <c r="N11" s="50"/>
      <c r="O11" s="50"/>
      <c r="P11" s="50"/>
      <c r="Q11" s="50"/>
      <c r="R11" s="50"/>
      <c r="S11" s="50"/>
      <c r="T11" s="50"/>
      <c r="U11" s="50">
        <f t="shared" si="0"/>
        <v>0</v>
      </c>
    </row>
    <row r="12" spans="2:21">
      <c r="B12" s="51" t="s">
        <v>25</v>
      </c>
      <c r="C12" s="31" t="s">
        <v>14</v>
      </c>
      <c r="D12" s="6">
        <f>خرداد!C24</f>
        <v>0</v>
      </c>
      <c r="E12" s="6">
        <f>خرداد!D24</f>
        <v>0</v>
      </c>
      <c r="F12" s="6">
        <f>خرداد!E24</f>
        <v>0</v>
      </c>
      <c r="G12" s="6">
        <f>خرداد!F24</f>
        <v>0</v>
      </c>
      <c r="H12" s="6">
        <f>خرداد!G24</f>
        <v>0</v>
      </c>
      <c r="I12" s="6">
        <f>خرداد!H24</f>
        <v>0</v>
      </c>
      <c r="J12" s="6">
        <f>خرداد!I24</f>
        <v>0</v>
      </c>
      <c r="K12" s="15">
        <f t="shared" si="1"/>
        <v>0</v>
      </c>
      <c r="L12" s="48">
        <f>خرداد!K24</f>
        <v>0</v>
      </c>
      <c r="M12" s="48">
        <f>خرداد!L24</f>
        <v>0</v>
      </c>
      <c r="N12" s="48">
        <f>خرداد!M24</f>
        <v>0</v>
      </c>
      <c r="O12" s="48">
        <f>خرداد!N24</f>
        <v>0</v>
      </c>
      <c r="P12" s="48">
        <f>خرداد!O24</f>
        <v>0</v>
      </c>
      <c r="Q12" s="48">
        <f>خرداد!P24</f>
        <v>0</v>
      </c>
      <c r="R12" s="48">
        <f>خرداد!Q24</f>
        <v>0</v>
      </c>
      <c r="S12" s="48">
        <f>خرداد!R24</f>
        <v>0</v>
      </c>
      <c r="T12" s="48">
        <f>خرداد!S24</f>
        <v>0</v>
      </c>
      <c r="U12" s="48">
        <f t="shared" ref="U12" si="3">SUM(K12:T14)-N12</f>
        <v>0</v>
      </c>
    </row>
    <row r="13" spans="2:21">
      <c r="B13" s="52"/>
      <c r="C13" s="7" t="s">
        <v>15</v>
      </c>
      <c r="D13" s="8">
        <f>خرداد!C25</f>
        <v>0</v>
      </c>
      <c r="E13" s="8">
        <f>خرداد!D25</f>
        <v>0</v>
      </c>
      <c r="F13" s="8">
        <f>خرداد!E25</f>
        <v>0</v>
      </c>
      <c r="G13" s="8">
        <f>خرداد!F25</f>
        <v>0</v>
      </c>
      <c r="H13" s="8">
        <f>خرداد!G25</f>
        <v>0</v>
      </c>
      <c r="I13" s="8">
        <f>خرداد!H25</f>
        <v>0</v>
      </c>
      <c r="J13" s="8">
        <f>خرداد!I25</f>
        <v>0</v>
      </c>
      <c r="K13" s="15">
        <f t="shared" si="1"/>
        <v>0</v>
      </c>
      <c r="L13" s="49"/>
      <c r="M13" s="49"/>
      <c r="N13" s="49"/>
      <c r="O13" s="49"/>
      <c r="P13" s="49"/>
      <c r="Q13" s="49"/>
      <c r="R13" s="49"/>
      <c r="S13" s="49"/>
      <c r="T13" s="49"/>
      <c r="U13" s="49">
        <f t="shared" si="0"/>
        <v>0</v>
      </c>
    </row>
    <row r="14" spans="2:21" ht="15.75" thickBot="1">
      <c r="B14" s="53"/>
      <c r="C14" s="32" t="s">
        <v>16</v>
      </c>
      <c r="D14" s="4">
        <f>خرداد!C26</f>
        <v>0</v>
      </c>
      <c r="E14" s="4">
        <f>خرداد!D26</f>
        <v>0</v>
      </c>
      <c r="F14" s="4">
        <f>خرداد!E26</f>
        <v>0</v>
      </c>
      <c r="G14" s="4">
        <f>خرداد!F26</f>
        <v>0</v>
      </c>
      <c r="H14" s="4">
        <f>خرداد!G26</f>
        <v>0</v>
      </c>
      <c r="I14" s="4">
        <f>خرداد!H26</f>
        <v>0</v>
      </c>
      <c r="J14" s="4">
        <f>خرداد!I26</f>
        <v>0</v>
      </c>
      <c r="K14" s="17">
        <f t="shared" si="1"/>
        <v>0</v>
      </c>
      <c r="L14" s="50"/>
      <c r="M14" s="50"/>
      <c r="N14" s="50"/>
      <c r="O14" s="50"/>
      <c r="P14" s="50"/>
      <c r="Q14" s="50"/>
      <c r="R14" s="50"/>
      <c r="S14" s="50"/>
      <c r="T14" s="50"/>
      <c r="U14" s="50">
        <f t="shared" si="0"/>
        <v>0</v>
      </c>
    </row>
    <row r="15" spans="2:21">
      <c r="B15" s="51" t="s">
        <v>26</v>
      </c>
      <c r="C15" s="31" t="s">
        <v>14</v>
      </c>
      <c r="D15" s="6">
        <f>تیر!C24</f>
        <v>0</v>
      </c>
      <c r="E15" s="6">
        <f>تیر!D24</f>
        <v>0</v>
      </c>
      <c r="F15" s="6">
        <f>تیر!E24</f>
        <v>0</v>
      </c>
      <c r="G15" s="6">
        <f>تیر!F24</f>
        <v>0</v>
      </c>
      <c r="H15" s="6">
        <f>تیر!G24</f>
        <v>0</v>
      </c>
      <c r="I15" s="18">
        <f>تیر!H24</f>
        <v>0</v>
      </c>
      <c r="J15" s="16">
        <f>تیر!I24</f>
        <v>0</v>
      </c>
      <c r="K15" s="16">
        <f t="shared" si="1"/>
        <v>0</v>
      </c>
      <c r="L15" s="48">
        <f>تیر!K24</f>
        <v>0</v>
      </c>
      <c r="M15" s="48">
        <f>تیر!L24</f>
        <v>0</v>
      </c>
      <c r="N15" s="48">
        <f>تیر!M24</f>
        <v>0</v>
      </c>
      <c r="O15" s="48">
        <f>تیر!N24</f>
        <v>0</v>
      </c>
      <c r="P15" s="48">
        <f>تیر!O24</f>
        <v>0</v>
      </c>
      <c r="Q15" s="48">
        <f>تیر!P24</f>
        <v>0</v>
      </c>
      <c r="R15" s="48">
        <f>تیر!Q24</f>
        <v>0</v>
      </c>
      <c r="S15" s="48">
        <f>تیر!R24</f>
        <v>0</v>
      </c>
      <c r="T15" s="48">
        <f>تیر!S24</f>
        <v>0</v>
      </c>
      <c r="U15" s="48">
        <f t="shared" ref="U15" si="4">SUM(K15:T17)-N15</f>
        <v>0</v>
      </c>
    </row>
    <row r="16" spans="2:21">
      <c r="B16" s="52"/>
      <c r="C16" s="7" t="s">
        <v>15</v>
      </c>
      <c r="D16" s="8">
        <f>تیر!C25</f>
        <v>0</v>
      </c>
      <c r="E16" s="8">
        <f>تیر!D25</f>
        <v>0</v>
      </c>
      <c r="F16" s="8">
        <f>تیر!E25</f>
        <v>0</v>
      </c>
      <c r="G16" s="8">
        <f>تیر!F25</f>
        <v>0</v>
      </c>
      <c r="H16" s="8">
        <f>تیر!G25</f>
        <v>0</v>
      </c>
      <c r="I16" s="8">
        <f>تیر!H25</f>
        <v>0</v>
      </c>
      <c r="J16" s="8">
        <f>تیر!I25</f>
        <v>0</v>
      </c>
      <c r="K16" s="15">
        <f t="shared" si="1"/>
        <v>0</v>
      </c>
      <c r="L16" s="49"/>
      <c r="M16" s="49"/>
      <c r="N16" s="49"/>
      <c r="O16" s="49"/>
      <c r="P16" s="49"/>
      <c r="Q16" s="49"/>
      <c r="R16" s="49"/>
      <c r="S16" s="49"/>
      <c r="T16" s="49"/>
      <c r="U16" s="49">
        <f t="shared" si="0"/>
        <v>0</v>
      </c>
    </row>
    <row r="17" spans="2:21" ht="15.75" thickBot="1">
      <c r="B17" s="53"/>
      <c r="C17" s="19" t="s">
        <v>16</v>
      </c>
      <c r="D17" s="4">
        <f>تیر!C26</f>
        <v>0</v>
      </c>
      <c r="E17" s="4">
        <f>تیر!D26</f>
        <v>0</v>
      </c>
      <c r="F17" s="4">
        <f>تیر!E26</f>
        <v>0</v>
      </c>
      <c r="G17" s="4">
        <f>تیر!F26</f>
        <v>0</v>
      </c>
      <c r="H17" s="4">
        <f>تیر!G26</f>
        <v>0</v>
      </c>
      <c r="I17" s="4">
        <f>تیر!H26</f>
        <v>0</v>
      </c>
      <c r="J17" s="4">
        <f>تیر!I26</f>
        <v>0</v>
      </c>
      <c r="K17" s="17">
        <f t="shared" si="1"/>
        <v>0</v>
      </c>
      <c r="L17" s="50"/>
      <c r="M17" s="50"/>
      <c r="N17" s="50"/>
      <c r="O17" s="50"/>
      <c r="P17" s="50"/>
      <c r="Q17" s="50"/>
      <c r="R17" s="50"/>
      <c r="S17" s="50"/>
      <c r="T17" s="50"/>
      <c r="U17" s="50">
        <f t="shared" si="0"/>
        <v>0</v>
      </c>
    </row>
    <row r="18" spans="2:21">
      <c r="B18" s="51" t="s">
        <v>27</v>
      </c>
      <c r="C18" s="5" t="s">
        <v>14</v>
      </c>
      <c r="D18" s="6">
        <f>مرداد!C24</f>
        <v>0</v>
      </c>
      <c r="E18" s="6">
        <f>مرداد!D24</f>
        <v>0</v>
      </c>
      <c r="F18" s="6">
        <f>مرداد!E24</f>
        <v>0</v>
      </c>
      <c r="G18" s="6">
        <f>مرداد!F24</f>
        <v>0</v>
      </c>
      <c r="H18" s="6">
        <f>مرداد!G24</f>
        <v>0</v>
      </c>
      <c r="I18" s="6">
        <f>مرداد!H24</f>
        <v>0</v>
      </c>
      <c r="J18" s="6">
        <f>مرداد!I24</f>
        <v>0</v>
      </c>
      <c r="K18" s="16">
        <f t="shared" si="1"/>
        <v>0</v>
      </c>
      <c r="L18" s="48">
        <f>مرداد!K24</f>
        <v>0</v>
      </c>
      <c r="M18" s="48">
        <f>مرداد!L24</f>
        <v>0</v>
      </c>
      <c r="N18" s="48">
        <f>مرداد!M24</f>
        <v>0</v>
      </c>
      <c r="O18" s="48">
        <f>مرداد!N24</f>
        <v>0</v>
      </c>
      <c r="P18" s="48">
        <f>مرداد!O24</f>
        <v>0</v>
      </c>
      <c r="Q18" s="48">
        <f>مرداد!P24</f>
        <v>0</v>
      </c>
      <c r="R18" s="48">
        <f>مرداد!Q24</f>
        <v>0</v>
      </c>
      <c r="S18" s="48">
        <f>مرداد!R24</f>
        <v>0</v>
      </c>
      <c r="T18" s="48">
        <f>مرداد!S24</f>
        <v>0</v>
      </c>
      <c r="U18" s="48">
        <f t="shared" ref="U18" si="5">SUM(K18:T20)-N18</f>
        <v>0</v>
      </c>
    </row>
    <row r="19" spans="2:21">
      <c r="B19" s="52"/>
      <c r="C19" s="7" t="s">
        <v>15</v>
      </c>
      <c r="D19" s="8">
        <f>مرداد!C25</f>
        <v>0</v>
      </c>
      <c r="E19" s="8">
        <f>مرداد!D25</f>
        <v>0</v>
      </c>
      <c r="F19" s="8">
        <f>مرداد!E25</f>
        <v>0</v>
      </c>
      <c r="G19" s="8">
        <f>مرداد!F25</f>
        <v>0</v>
      </c>
      <c r="H19" s="8">
        <f>مرداد!G25</f>
        <v>0</v>
      </c>
      <c r="I19" s="8">
        <f>مرداد!H25</f>
        <v>0</v>
      </c>
      <c r="J19" s="8">
        <f>مرداد!I25</f>
        <v>0</v>
      </c>
      <c r="K19" s="15">
        <f t="shared" si="1"/>
        <v>0</v>
      </c>
      <c r="L19" s="49"/>
      <c r="M19" s="49"/>
      <c r="N19" s="49"/>
      <c r="O19" s="49"/>
      <c r="P19" s="49"/>
      <c r="Q19" s="49"/>
      <c r="R19" s="49"/>
      <c r="S19" s="49"/>
      <c r="T19" s="49"/>
      <c r="U19" s="49">
        <f t="shared" si="0"/>
        <v>0</v>
      </c>
    </row>
    <row r="20" spans="2:21" ht="15.75" thickBot="1">
      <c r="B20" s="53"/>
      <c r="C20" s="32" t="s">
        <v>16</v>
      </c>
      <c r="D20" s="4">
        <f>مرداد!C26</f>
        <v>0</v>
      </c>
      <c r="E20" s="4">
        <f>مرداد!D26</f>
        <v>0</v>
      </c>
      <c r="F20" s="4">
        <f>مرداد!E26</f>
        <v>0</v>
      </c>
      <c r="G20" s="4">
        <f>مرداد!F26</f>
        <v>0</v>
      </c>
      <c r="H20" s="4">
        <f>مرداد!G26</f>
        <v>0</v>
      </c>
      <c r="I20" s="4">
        <f>مرداد!H26</f>
        <v>0</v>
      </c>
      <c r="J20" s="4">
        <f>مرداد!I26</f>
        <v>0</v>
      </c>
      <c r="K20" s="17">
        <f t="shared" si="1"/>
        <v>0</v>
      </c>
      <c r="L20" s="50"/>
      <c r="M20" s="50"/>
      <c r="N20" s="50"/>
      <c r="O20" s="50"/>
      <c r="P20" s="50"/>
      <c r="Q20" s="50"/>
      <c r="R20" s="50"/>
      <c r="S20" s="50"/>
      <c r="T20" s="50"/>
      <c r="U20" s="50">
        <f t="shared" si="0"/>
        <v>0</v>
      </c>
    </row>
    <row r="21" spans="2:21" ht="15" customHeight="1">
      <c r="B21" s="56" t="s">
        <v>28</v>
      </c>
      <c r="C21" s="33" t="s">
        <v>14</v>
      </c>
      <c r="D21" s="6">
        <f>'تغییر تعرفه'!C24</f>
        <v>0</v>
      </c>
      <c r="E21" s="6">
        <f>'تغییر تعرفه'!D24</f>
        <v>0</v>
      </c>
      <c r="F21" s="6">
        <f>'تغییر تعرفه'!E24</f>
        <v>0</v>
      </c>
      <c r="G21" s="6">
        <f>'تغییر تعرفه'!F24</f>
        <v>0</v>
      </c>
      <c r="H21" s="6">
        <f>'تغییر تعرفه'!G24</f>
        <v>0</v>
      </c>
      <c r="I21" s="6">
        <f>'تغییر تعرفه'!H24</f>
        <v>0</v>
      </c>
      <c r="J21" s="6">
        <f>'تغییر تعرفه'!I24</f>
        <v>0</v>
      </c>
      <c r="K21" s="16">
        <f t="shared" si="1"/>
        <v>0</v>
      </c>
      <c r="L21" s="48">
        <f>'تغییر تعرفه'!K24</f>
        <v>0</v>
      </c>
      <c r="M21" s="48">
        <f>'تغییر تعرفه'!L24</f>
        <v>0</v>
      </c>
      <c r="N21" s="48">
        <f>'تغییر تعرفه'!M24</f>
        <v>0</v>
      </c>
      <c r="O21" s="48">
        <f>'تغییر تعرفه'!N24</f>
        <v>0</v>
      </c>
      <c r="P21" s="48">
        <f>'تغییر تعرفه'!O24</f>
        <v>0</v>
      </c>
      <c r="Q21" s="48">
        <f>'تغییر تعرفه'!P24</f>
        <v>0</v>
      </c>
      <c r="R21" s="48">
        <f>'تغییر تعرفه'!Q24</f>
        <v>0</v>
      </c>
      <c r="S21" s="48">
        <f>'تغییر تعرفه'!R24</f>
        <v>0</v>
      </c>
      <c r="T21" s="48">
        <f>'تغییر تعرفه'!S24</f>
        <v>0</v>
      </c>
      <c r="U21" s="48">
        <f t="shared" ref="U21" si="6">SUM(K21:T23)-N21</f>
        <v>0</v>
      </c>
    </row>
    <row r="22" spans="2:21" ht="16.5" customHeight="1">
      <c r="B22" s="57"/>
      <c r="C22" s="7" t="s">
        <v>15</v>
      </c>
      <c r="D22" s="8">
        <f>'تغییر تعرفه'!C25</f>
        <v>0</v>
      </c>
      <c r="E22" s="8">
        <f>'تغییر تعرفه'!D25</f>
        <v>0</v>
      </c>
      <c r="F22" s="8">
        <f>'تغییر تعرفه'!E25</f>
        <v>0</v>
      </c>
      <c r="G22" s="8">
        <f>'تغییر تعرفه'!F25</f>
        <v>0</v>
      </c>
      <c r="H22" s="8">
        <f>'تغییر تعرفه'!G25</f>
        <v>0</v>
      </c>
      <c r="I22" s="8">
        <f>'تغییر تعرفه'!H25</f>
        <v>0</v>
      </c>
      <c r="J22" s="8">
        <f>'تغییر تعرفه'!I25</f>
        <v>0</v>
      </c>
      <c r="K22" s="15">
        <f t="shared" si="1"/>
        <v>0</v>
      </c>
      <c r="L22" s="49"/>
      <c r="M22" s="49"/>
      <c r="N22" s="49"/>
      <c r="O22" s="49"/>
      <c r="P22" s="49"/>
      <c r="Q22" s="49"/>
      <c r="R22" s="49"/>
      <c r="S22" s="49"/>
      <c r="T22" s="49"/>
      <c r="U22" s="49">
        <f t="shared" si="0"/>
        <v>0</v>
      </c>
    </row>
    <row r="23" spans="2:21" ht="15.75" customHeight="1" thickBot="1">
      <c r="B23" s="58"/>
      <c r="C23" s="32" t="s">
        <v>16</v>
      </c>
      <c r="D23" s="4">
        <f>'تغییر تعرفه'!C26</f>
        <v>0</v>
      </c>
      <c r="E23" s="4">
        <f>'تغییر تعرفه'!D26</f>
        <v>0</v>
      </c>
      <c r="F23" s="4">
        <f>'تغییر تعرفه'!E26</f>
        <v>0</v>
      </c>
      <c r="G23" s="4">
        <f>'تغییر تعرفه'!F26</f>
        <v>0</v>
      </c>
      <c r="H23" s="4">
        <f>'تغییر تعرفه'!G26</f>
        <v>0</v>
      </c>
      <c r="I23" s="4">
        <f>'تغییر تعرفه'!H26</f>
        <v>0</v>
      </c>
      <c r="J23" s="4">
        <f>'تغییر تعرفه'!I26</f>
        <v>0</v>
      </c>
      <c r="K23" s="17">
        <f t="shared" si="1"/>
        <v>0</v>
      </c>
      <c r="L23" s="50"/>
      <c r="M23" s="50"/>
      <c r="N23" s="50"/>
      <c r="O23" s="50"/>
      <c r="P23" s="50"/>
      <c r="Q23" s="50"/>
      <c r="R23" s="50"/>
      <c r="S23" s="50"/>
      <c r="T23" s="50"/>
      <c r="U23" s="50">
        <f t="shared" si="0"/>
        <v>0</v>
      </c>
    </row>
    <row r="24" spans="2:21">
      <c r="B24" s="51" t="s">
        <v>29</v>
      </c>
      <c r="C24" s="33" t="s">
        <v>14</v>
      </c>
      <c r="D24" s="6">
        <f>شهریور!C24</f>
        <v>0</v>
      </c>
      <c r="E24" s="6">
        <f>شهریور!D24</f>
        <v>0</v>
      </c>
      <c r="F24" s="6">
        <f>شهریور!E24</f>
        <v>0</v>
      </c>
      <c r="G24" s="6">
        <f>شهریور!F24</f>
        <v>0</v>
      </c>
      <c r="H24" s="6">
        <f>شهریور!G24</f>
        <v>0</v>
      </c>
      <c r="I24" s="6">
        <f>شهریور!H24</f>
        <v>0</v>
      </c>
      <c r="J24" s="6">
        <f>شهریور!I24</f>
        <v>0</v>
      </c>
      <c r="K24" s="16">
        <f t="shared" si="1"/>
        <v>0</v>
      </c>
      <c r="L24" s="48">
        <f>شهریور!K24</f>
        <v>0</v>
      </c>
      <c r="M24" s="48">
        <f>شهریور!L24</f>
        <v>0</v>
      </c>
      <c r="N24" s="48">
        <f>شهریور!M24</f>
        <v>0</v>
      </c>
      <c r="O24" s="48">
        <f>شهریور!N24</f>
        <v>0</v>
      </c>
      <c r="P24" s="48">
        <f>شهریور!O24</f>
        <v>0</v>
      </c>
      <c r="Q24" s="48">
        <f>شهریور!P24</f>
        <v>0</v>
      </c>
      <c r="R24" s="48">
        <f>شهریور!Q24</f>
        <v>0</v>
      </c>
      <c r="S24" s="48">
        <f>شهریور!R24</f>
        <v>0</v>
      </c>
      <c r="T24" s="48">
        <f>شهریور!S24</f>
        <v>0</v>
      </c>
      <c r="U24" s="48">
        <f t="shared" ref="U24" si="7">SUM(K24:T26)-N24</f>
        <v>0</v>
      </c>
    </row>
    <row r="25" spans="2:21">
      <c r="B25" s="52"/>
      <c r="C25" s="7" t="s">
        <v>15</v>
      </c>
      <c r="D25" s="8">
        <f>شهریور!C25</f>
        <v>0</v>
      </c>
      <c r="E25" s="8">
        <f>شهریور!D25</f>
        <v>0</v>
      </c>
      <c r="F25" s="8">
        <f>شهریور!E25</f>
        <v>0</v>
      </c>
      <c r="G25" s="8">
        <f>شهریور!F25</f>
        <v>0</v>
      </c>
      <c r="H25" s="8">
        <f>شهریور!G25</f>
        <v>0</v>
      </c>
      <c r="I25" s="8">
        <f>شهریور!H25</f>
        <v>0</v>
      </c>
      <c r="J25" s="8">
        <f>شهریور!I25</f>
        <v>0</v>
      </c>
      <c r="K25" s="15">
        <f t="shared" si="1"/>
        <v>0</v>
      </c>
      <c r="L25" s="49"/>
      <c r="M25" s="49"/>
      <c r="N25" s="49"/>
      <c r="O25" s="49"/>
      <c r="P25" s="49"/>
      <c r="Q25" s="49"/>
      <c r="R25" s="49"/>
      <c r="S25" s="49"/>
      <c r="T25" s="49"/>
      <c r="U25" s="49">
        <f t="shared" si="0"/>
        <v>0</v>
      </c>
    </row>
    <row r="26" spans="2:21" ht="15.75" thickBot="1">
      <c r="B26" s="53"/>
      <c r="C26" s="32" t="s">
        <v>16</v>
      </c>
      <c r="D26" s="4">
        <f>شهریور!C26</f>
        <v>0</v>
      </c>
      <c r="E26" s="4">
        <f>شهریور!D26</f>
        <v>0</v>
      </c>
      <c r="F26" s="4">
        <f>شهریور!E26</f>
        <v>0</v>
      </c>
      <c r="G26" s="4">
        <f>شهریور!F26</f>
        <v>0</v>
      </c>
      <c r="H26" s="4">
        <f>شهریور!G26</f>
        <v>0</v>
      </c>
      <c r="I26" s="4">
        <f>شهریور!H26</f>
        <v>0</v>
      </c>
      <c r="J26" s="4">
        <f>شهریور!I26</f>
        <v>0</v>
      </c>
      <c r="K26" s="17">
        <f t="shared" si="1"/>
        <v>0</v>
      </c>
      <c r="L26" s="50"/>
      <c r="M26" s="50"/>
      <c r="N26" s="50"/>
      <c r="O26" s="50"/>
      <c r="P26" s="50"/>
      <c r="Q26" s="50"/>
      <c r="R26" s="50"/>
      <c r="S26" s="50"/>
      <c r="T26" s="50"/>
      <c r="U26" s="50">
        <f t="shared" si="0"/>
        <v>0</v>
      </c>
    </row>
    <row r="27" spans="2:21">
      <c r="B27" s="51" t="s">
        <v>30</v>
      </c>
      <c r="C27" s="33" t="s">
        <v>14</v>
      </c>
      <c r="D27" s="6">
        <f>مهر!C24</f>
        <v>0</v>
      </c>
      <c r="E27" s="6">
        <f>مهر!D24</f>
        <v>0</v>
      </c>
      <c r="F27" s="6">
        <f>مهر!E24</f>
        <v>0</v>
      </c>
      <c r="G27" s="6">
        <f>مهر!F24</f>
        <v>0</v>
      </c>
      <c r="H27" s="6">
        <f>مهر!G24</f>
        <v>0</v>
      </c>
      <c r="I27" s="6">
        <f>مهر!H24</f>
        <v>0</v>
      </c>
      <c r="J27" s="6">
        <f>مهر!I24</f>
        <v>0</v>
      </c>
      <c r="K27" s="16">
        <f t="shared" si="1"/>
        <v>0</v>
      </c>
      <c r="L27" s="48">
        <f>مهر!K24</f>
        <v>0</v>
      </c>
      <c r="M27" s="48">
        <f>مهر!L24</f>
        <v>0</v>
      </c>
      <c r="N27" s="48">
        <f>مهر!M24</f>
        <v>0</v>
      </c>
      <c r="O27" s="48">
        <f>مهر!N24</f>
        <v>0</v>
      </c>
      <c r="P27" s="48">
        <f>مهر!O24</f>
        <v>0</v>
      </c>
      <c r="Q27" s="48">
        <f>مهر!P24</f>
        <v>0</v>
      </c>
      <c r="R27" s="48">
        <f>مهر!Q24</f>
        <v>0</v>
      </c>
      <c r="S27" s="48">
        <f>مهر!R24</f>
        <v>0</v>
      </c>
      <c r="T27" s="48">
        <f>مهر!S24</f>
        <v>0</v>
      </c>
      <c r="U27" s="48">
        <f t="shared" ref="U27" si="8">SUM(K27:T29)-N27</f>
        <v>0</v>
      </c>
    </row>
    <row r="28" spans="2:21">
      <c r="B28" s="52"/>
      <c r="C28" s="7" t="s">
        <v>15</v>
      </c>
      <c r="D28" s="8">
        <f>مهر!C25</f>
        <v>0</v>
      </c>
      <c r="E28" s="8">
        <f>مهر!D25</f>
        <v>0</v>
      </c>
      <c r="F28" s="8">
        <f>مهر!E25</f>
        <v>0</v>
      </c>
      <c r="G28" s="8">
        <f>مهر!F25</f>
        <v>0</v>
      </c>
      <c r="H28" s="8">
        <f>مهر!G25</f>
        <v>0</v>
      </c>
      <c r="I28" s="8">
        <f>مهر!H25</f>
        <v>0</v>
      </c>
      <c r="J28" s="8">
        <f>مهر!I25</f>
        <v>0</v>
      </c>
      <c r="K28" s="15">
        <f t="shared" si="1"/>
        <v>0</v>
      </c>
      <c r="L28" s="49"/>
      <c r="M28" s="49"/>
      <c r="N28" s="49"/>
      <c r="O28" s="49"/>
      <c r="P28" s="49"/>
      <c r="Q28" s="49"/>
      <c r="R28" s="49"/>
      <c r="S28" s="49"/>
      <c r="T28" s="49"/>
      <c r="U28" s="49">
        <f t="shared" si="0"/>
        <v>0</v>
      </c>
    </row>
    <row r="29" spans="2:21" ht="15.75" thickBot="1">
      <c r="B29" s="53"/>
      <c r="C29" s="33" t="s">
        <v>16</v>
      </c>
      <c r="D29" s="4">
        <f>مهر!C26</f>
        <v>0</v>
      </c>
      <c r="E29" s="4">
        <f>مهر!D26</f>
        <v>0</v>
      </c>
      <c r="F29" s="4">
        <f>مهر!E26</f>
        <v>0</v>
      </c>
      <c r="G29" s="4">
        <f>مهر!F26</f>
        <v>0</v>
      </c>
      <c r="H29" s="4">
        <f>مهر!G26</f>
        <v>0</v>
      </c>
      <c r="I29" s="4">
        <f>مهر!H26</f>
        <v>0</v>
      </c>
      <c r="J29" s="4">
        <f>مهر!I26</f>
        <v>0</v>
      </c>
      <c r="K29" s="17">
        <f t="shared" si="1"/>
        <v>0</v>
      </c>
      <c r="L29" s="50"/>
      <c r="M29" s="50"/>
      <c r="N29" s="50"/>
      <c r="O29" s="50"/>
      <c r="P29" s="50"/>
      <c r="Q29" s="50"/>
      <c r="R29" s="50"/>
      <c r="S29" s="50"/>
      <c r="T29" s="50"/>
      <c r="U29" s="50">
        <f t="shared" si="0"/>
        <v>0</v>
      </c>
    </row>
    <row r="30" spans="2:21">
      <c r="B30" s="51" t="s">
        <v>31</v>
      </c>
      <c r="C30" s="31" t="s">
        <v>14</v>
      </c>
      <c r="D30" s="6">
        <f>آبان!C24</f>
        <v>0</v>
      </c>
      <c r="E30" s="6">
        <f>آبان!D24</f>
        <v>0</v>
      </c>
      <c r="F30" s="6">
        <f>آبان!E24</f>
        <v>0</v>
      </c>
      <c r="G30" s="6">
        <f>آبان!F24</f>
        <v>0</v>
      </c>
      <c r="H30" s="6">
        <f>آبان!G24</f>
        <v>0</v>
      </c>
      <c r="I30" s="6">
        <f>آبان!H24</f>
        <v>0</v>
      </c>
      <c r="J30" s="6">
        <f>آبان!I24</f>
        <v>0</v>
      </c>
      <c r="K30" s="16">
        <f t="shared" si="1"/>
        <v>0</v>
      </c>
      <c r="L30" s="48">
        <f>آبان!K24</f>
        <v>0</v>
      </c>
      <c r="M30" s="48">
        <f>آبان!L24</f>
        <v>0</v>
      </c>
      <c r="N30" s="48">
        <f>آبان!M24</f>
        <v>0</v>
      </c>
      <c r="O30" s="48">
        <f>آبان!N24</f>
        <v>0</v>
      </c>
      <c r="P30" s="48">
        <f>آبان!O24</f>
        <v>0</v>
      </c>
      <c r="Q30" s="48">
        <f>آبان!P24</f>
        <v>0</v>
      </c>
      <c r="R30" s="48">
        <f>آبان!Q24</f>
        <v>0</v>
      </c>
      <c r="S30" s="48">
        <f>آبان!R24</f>
        <v>0</v>
      </c>
      <c r="T30" s="48">
        <f>آبان!S24</f>
        <v>0</v>
      </c>
      <c r="U30" s="48">
        <f t="shared" ref="U30" si="9">SUM(K30:T32)-N30</f>
        <v>0</v>
      </c>
    </row>
    <row r="31" spans="2:21">
      <c r="B31" s="52"/>
      <c r="C31" s="7" t="s">
        <v>15</v>
      </c>
      <c r="D31" s="8">
        <f>آبان!C25</f>
        <v>0</v>
      </c>
      <c r="E31" s="8">
        <f>آبان!D25</f>
        <v>0</v>
      </c>
      <c r="F31" s="8">
        <f>آبان!E25</f>
        <v>0</v>
      </c>
      <c r="G31" s="8">
        <f>آبان!F25</f>
        <v>0</v>
      </c>
      <c r="H31" s="8">
        <f>آبان!G25</f>
        <v>0</v>
      </c>
      <c r="I31" s="8">
        <f>آبان!H25</f>
        <v>0</v>
      </c>
      <c r="J31" s="8">
        <f>آبان!I25</f>
        <v>0</v>
      </c>
      <c r="K31" s="15">
        <f t="shared" si="1"/>
        <v>0</v>
      </c>
      <c r="L31" s="49"/>
      <c r="M31" s="49"/>
      <c r="N31" s="49"/>
      <c r="O31" s="49"/>
      <c r="P31" s="49"/>
      <c r="Q31" s="49"/>
      <c r="R31" s="49"/>
      <c r="S31" s="49"/>
      <c r="T31" s="49"/>
      <c r="U31" s="49">
        <f t="shared" si="0"/>
        <v>0</v>
      </c>
    </row>
    <row r="32" spans="2:21" ht="15.75" thickBot="1">
      <c r="B32" s="53"/>
      <c r="C32" s="32" t="s">
        <v>16</v>
      </c>
      <c r="D32" s="4">
        <f>آبان!C26</f>
        <v>0</v>
      </c>
      <c r="E32" s="4">
        <f>آبان!D26</f>
        <v>0</v>
      </c>
      <c r="F32" s="4">
        <f>آبان!E26</f>
        <v>0</v>
      </c>
      <c r="G32" s="4">
        <f>آبان!F26</f>
        <v>0</v>
      </c>
      <c r="H32" s="4">
        <f>آبان!G26</f>
        <v>0</v>
      </c>
      <c r="I32" s="4">
        <f>آبان!H26</f>
        <v>0</v>
      </c>
      <c r="J32" s="4">
        <f>آبان!I26</f>
        <v>0</v>
      </c>
      <c r="K32" s="17">
        <f t="shared" si="1"/>
        <v>0</v>
      </c>
      <c r="L32" s="50"/>
      <c r="M32" s="50"/>
      <c r="N32" s="50"/>
      <c r="O32" s="50"/>
      <c r="P32" s="50"/>
      <c r="Q32" s="50"/>
      <c r="R32" s="50"/>
      <c r="S32" s="50"/>
      <c r="T32" s="50"/>
      <c r="U32" s="50">
        <f t="shared" si="0"/>
        <v>0</v>
      </c>
    </row>
    <row r="33" spans="2:21">
      <c r="B33" s="51" t="s">
        <v>32</v>
      </c>
      <c r="C33" s="33" t="s">
        <v>14</v>
      </c>
      <c r="D33" s="6">
        <f>آذر!C24</f>
        <v>0</v>
      </c>
      <c r="E33" s="6">
        <f>آذر!D24</f>
        <v>0</v>
      </c>
      <c r="F33" s="6">
        <f>آذر!E24</f>
        <v>0</v>
      </c>
      <c r="G33" s="6">
        <f>آذر!F24</f>
        <v>0</v>
      </c>
      <c r="H33" s="6">
        <f>آذر!G24</f>
        <v>0</v>
      </c>
      <c r="I33" s="6">
        <f>آذر!H24</f>
        <v>0</v>
      </c>
      <c r="J33" s="6">
        <f>آذر!I24</f>
        <v>0</v>
      </c>
      <c r="K33" s="16">
        <f t="shared" si="1"/>
        <v>0</v>
      </c>
      <c r="L33" s="48">
        <f>آذر!K24</f>
        <v>0</v>
      </c>
      <c r="M33" s="48">
        <f>آذر!L24</f>
        <v>0</v>
      </c>
      <c r="N33" s="48">
        <f>آذر!M24</f>
        <v>0</v>
      </c>
      <c r="O33" s="48">
        <f>آذر!N24</f>
        <v>0</v>
      </c>
      <c r="P33" s="48">
        <f>آذر!O24</f>
        <v>0</v>
      </c>
      <c r="Q33" s="48">
        <f>آذر!P24</f>
        <v>0</v>
      </c>
      <c r="R33" s="48">
        <f>آذر!Q24</f>
        <v>0</v>
      </c>
      <c r="S33" s="48">
        <f>آذر!R24</f>
        <v>0</v>
      </c>
      <c r="T33" s="48">
        <f>آذر!S24</f>
        <v>0</v>
      </c>
      <c r="U33" s="48">
        <f t="shared" ref="U33" si="10">SUM(K33:T35)-N33</f>
        <v>0</v>
      </c>
    </row>
    <row r="34" spans="2:21">
      <c r="B34" s="52"/>
      <c r="C34" s="7" t="s">
        <v>15</v>
      </c>
      <c r="D34" s="8">
        <f>آذر!C25</f>
        <v>0</v>
      </c>
      <c r="E34" s="8">
        <f>آذر!D25</f>
        <v>0</v>
      </c>
      <c r="F34" s="8">
        <f>آذر!E25</f>
        <v>0</v>
      </c>
      <c r="G34" s="8">
        <f>آذر!F25</f>
        <v>0</v>
      </c>
      <c r="H34" s="8">
        <f>آذر!G25</f>
        <v>0</v>
      </c>
      <c r="I34" s="8">
        <f>آذر!H25</f>
        <v>0</v>
      </c>
      <c r="J34" s="8">
        <f>آذر!I25</f>
        <v>0</v>
      </c>
      <c r="K34" s="15">
        <f t="shared" si="1"/>
        <v>0</v>
      </c>
      <c r="L34" s="49"/>
      <c r="M34" s="49"/>
      <c r="N34" s="49"/>
      <c r="O34" s="49"/>
      <c r="P34" s="49"/>
      <c r="Q34" s="49"/>
      <c r="R34" s="49"/>
      <c r="S34" s="49"/>
      <c r="T34" s="49"/>
      <c r="U34" s="49">
        <f t="shared" si="0"/>
        <v>0</v>
      </c>
    </row>
    <row r="35" spans="2:21" ht="15.75" thickBot="1">
      <c r="B35" s="53"/>
      <c r="C35" s="32" t="s">
        <v>16</v>
      </c>
      <c r="D35" s="4">
        <f>آذر!C26</f>
        <v>0</v>
      </c>
      <c r="E35" s="4">
        <f>آذر!D26</f>
        <v>0</v>
      </c>
      <c r="F35" s="4">
        <f>آذر!E26</f>
        <v>0</v>
      </c>
      <c r="G35" s="4">
        <f>آذر!F26</f>
        <v>0</v>
      </c>
      <c r="H35" s="4">
        <f>آذر!G26</f>
        <v>0</v>
      </c>
      <c r="I35" s="4">
        <f>آذر!H26</f>
        <v>0</v>
      </c>
      <c r="J35" s="4">
        <f>آذر!I26</f>
        <v>0</v>
      </c>
      <c r="K35" s="17">
        <f t="shared" si="1"/>
        <v>0</v>
      </c>
      <c r="L35" s="50"/>
      <c r="M35" s="50"/>
      <c r="N35" s="50"/>
      <c r="O35" s="50"/>
      <c r="P35" s="50"/>
      <c r="Q35" s="50"/>
      <c r="R35" s="50"/>
      <c r="S35" s="50"/>
      <c r="T35" s="50"/>
      <c r="U35" s="50">
        <f t="shared" si="0"/>
        <v>0</v>
      </c>
    </row>
    <row r="36" spans="2:21">
      <c r="B36" s="51" t="s">
        <v>33</v>
      </c>
      <c r="C36" s="33" t="s">
        <v>14</v>
      </c>
      <c r="D36" s="6">
        <f>دی!C24</f>
        <v>0</v>
      </c>
      <c r="E36" s="6">
        <f>دی!D24</f>
        <v>0</v>
      </c>
      <c r="F36" s="6">
        <f>دی!E24</f>
        <v>0</v>
      </c>
      <c r="G36" s="6">
        <f>دی!F24</f>
        <v>0</v>
      </c>
      <c r="H36" s="6">
        <f>دی!G24</f>
        <v>0</v>
      </c>
      <c r="I36" s="6">
        <f>دی!H24</f>
        <v>0</v>
      </c>
      <c r="J36" s="6">
        <f>دی!I24</f>
        <v>0</v>
      </c>
      <c r="K36" s="16">
        <f t="shared" si="1"/>
        <v>0</v>
      </c>
      <c r="L36" s="48">
        <f>دی!K24</f>
        <v>0</v>
      </c>
      <c r="M36" s="48">
        <f>دی!L24</f>
        <v>0</v>
      </c>
      <c r="N36" s="48">
        <f>دی!M24</f>
        <v>0</v>
      </c>
      <c r="O36" s="48">
        <f>دی!N24</f>
        <v>0</v>
      </c>
      <c r="P36" s="48">
        <f>دی!O24</f>
        <v>0</v>
      </c>
      <c r="Q36" s="48">
        <f>دی!P24</f>
        <v>0</v>
      </c>
      <c r="R36" s="48">
        <f>دی!Q24</f>
        <v>0</v>
      </c>
      <c r="S36" s="48">
        <f>دی!R24</f>
        <v>0</v>
      </c>
      <c r="T36" s="48">
        <f>دی!S24</f>
        <v>0</v>
      </c>
      <c r="U36" s="48">
        <f t="shared" ref="U36" si="11">SUM(K36:T38)-N36</f>
        <v>0</v>
      </c>
    </row>
    <row r="37" spans="2:21">
      <c r="B37" s="52"/>
      <c r="C37" s="7" t="s">
        <v>15</v>
      </c>
      <c r="D37" s="8">
        <f>دی!C25</f>
        <v>0</v>
      </c>
      <c r="E37" s="8">
        <f>دی!D25</f>
        <v>0</v>
      </c>
      <c r="F37" s="8">
        <f>دی!E25</f>
        <v>0</v>
      </c>
      <c r="G37" s="8">
        <f>دی!F25</f>
        <v>0</v>
      </c>
      <c r="H37" s="8">
        <f>دی!G25</f>
        <v>0</v>
      </c>
      <c r="I37" s="8">
        <f>دی!H25</f>
        <v>0</v>
      </c>
      <c r="J37" s="8">
        <f>دی!I25</f>
        <v>0</v>
      </c>
      <c r="K37" s="15">
        <f t="shared" si="1"/>
        <v>0</v>
      </c>
      <c r="L37" s="49"/>
      <c r="M37" s="49"/>
      <c r="N37" s="49"/>
      <c r="O37" s="49"/>
      <c r="P37" s="49"/>
      <c r="Q37" s="49"/>
      <c r="R37" s="49"/>
      <c r="S37" s="49"/>
      <c r="T37" s="49"/>
      <c r="U37" s="49">
        <f t="shared" si="0"/>
        <v>0</v>
      </c>
    </row>
    <row r="38" spans="2:21" ht="15.75" thickBot="1">
      <c r="B38" s="53"/>
      <c r="C38" s="32" t="s">
        <v>16</v>
      </c>
      <c r="D38" s="4">
        <f>دی!C26</f>
        <v>0</v>
      </c>
      <c r="E38" s="4">
        <f>دی!D26</f>
        <v>0</v>
      </c>
      <c r="F38" s="4">
        <f>دی!E26</f>
        <v>0</v>
      </c>
      <c r="G38" s="4">
        <f>دی!F26</f>
        <v>0</v>
      </c>
      <c r="H38" s="4">
        <f>دی!G26</f>
        <v>0</v>
      </c>
      <c r="I38" s="4">
        <f>دی!H26</f>
        <v>0</v>
      </c>
      <c r="J38" s="4">
        <f>دی!I26</f>
        <v>0</v>
      </c>
      <c r="K38" s="17">
        <f t="shared" si="1"/>
        <v>0</v>
      </c>
      <c r="L38" s="50"/>
      <c r="M38" s="50"/>
      <c r="N38" s="50"/>
      <c r="O38" s="50"/>
      <c r="P38" s="50"/>
      <c r="Q38" s="50"/>
      <c r="R38" s="50"/>
      <c r="S38" s="50"/>
      <c r="T38" s="50"/>
      <c r="U38" s="50">
        <f t="shared" si="0"/>
        <v>0</v>
      </c>
    </row>
    <row r="39" spans="2:21">
      <c r="B39" s="51" t="s">
        <v>34</v>
      </c>
      <c r="C39" s="33" t="s">
        <v>14</v>
      </c>
      <c r="D39" s="6">
        <f>بهمن!C24</f>
        <v>0</v>
      </c>
      <c r="E39" s="6">
        <f>بهمن!D24</f>
        <v>0</v>
      </c>
      <c r="F39" s="6">
        <f>بهمن!E24</f>
        <v>0</v>
      </c>
      <c r="G39" s="6">
        <f>بهمن!F24</f>
        <v>0</v>
      </c>
      <c r="H39" s="6">
        <f>بهمن!G24</f>
        <v>0</v>
      </c>
      <c r="I39" s="6">
        <f>بهمن!H24</f>
        <v>0</v>
      </c>
      <c r="J39" s="6">
        <f>بهمن!I24</f>
        <v>0</v>
      </c>
      <c r="K39" s="16">
        <f t="shared" si="1"/>
        <v>0</v>
      </c>
      <c r="L39" s="48">
        <f>بهمن!K24</f>
        <v>0</v>
      </c>
      <c r="M39" s="48">
        <f>بهمن!L24</f>
        <v>0</v>
      </c>
      <c r="N39" s="48">
        <f>بهمن!M24</f>
        <v>0</v>
      </c>
      <c r="O39" s="48">
        <f>بهمن!N24</f>
        <v>0</v>
      </c>
      <c r="P39" s="48">
        <f>بهمن!O24</f>
        <v>0</v>
      </c>
      <c r="Q39" s="48">
        <f>بهمن!P24</f>
        <v>0</v>
      </c>
      <c r="R39" s="48">
        <f>بهمن!Q24</f>
        <v>0</v>
      </c>
      <c r="S39" s="48">
        <f>بهمن!R24</f>
        <v>0</v>
      </c>
      <c r="T39" s="48">
        <f>بهمن!S24</f>
        <v>0</v>
      </c>
      <c r="U39" s="48">
        <f t="shared" ref="U39" si="12">SUM(K39:T41)-N39</f>
        <v>0</v>
      </c>
    </row>
    <row r="40" spans="2:21">
      <c r="B40" s="52"/>
      <c r="C40" s="7" t="s">
        <v>15</v>
      </c>
      <c r="D40" s="8">
        <f>بهمن!C25</f>
        <v>0</v>
      </c>
      <c r="E40" s="8">
        <f>بهمن!D25</f>
        <v>0</v>
      </c>
      <c r="F40" s="8">
        <f>بهمن!E25</f>
        <v>0</v>
      </c>
      <c r="G40" s="8">
        <f>بهمن!F25</f>
        <v>0</v>
      </c>
      <c r="H40" s="8">
        <f>بهمن!G25</f>
        <v>0</v>
      </c>
      <c r="I40" s="8">
        <f>بهمن!H25</f>
        <v>0</v>
      </c>
      <c r="J40" s="8">
        <f>بهمن!I25</f>
        <v>0</v>
      </c>
      <c r="K40" s="15">
        <f t="shared" si="1"/>
        <v>0</v>
      </c>
      <c r="L40" s="49"/>
      <c r="M40" s="49"/>
      <c r="N40" s="49"/>
      <c r="O40" s="49"/>
      <c r="P40" s="49"/>
      <c r="Q40" s="49"/>
      <c r="R40" s="49"/>
      <c r="S40" s="49"/>
      <c r="T40" s="49"/>
      <c r="U40" s="49">
        <f t="shared" si="0"/>
        <v>0</v>
      </c>
    </row>
    <row r="41" spans="2:21" ht="15.75" thickBot="1">
      <c r="B41" s="53"/>
      <c r="C41" s="32" t="s">
        <v>16</v>
      </c>
      <c r="D41" s="4">
        <f>بهمن!C26</f>
        <v>0</v>
      </c>
      <c r="E41" s="4">
        <f>بهمن!D26</f>
        <v>0</v>
      </c>
      <c r="F41" s="4">
        <f>بهمن!E26</f>
        <v>0</v>
      </c>
      <c r="G41" s="4">
        <f>بهمن!F26</f>
        <v>0</v>
      </c>
      <c r="H41" s="4">
        <f>بهمن!G26</f>
        <v>0</v>
      </c>
      <c r="I41" s="4">
        <f>بهمن!H26</f>
        <v>0</v>
      </c>
      <c r="J41" s="4">
        <f>بهمن!I26</f>
        <v>0</v>
      </c>
      <c r="K41" s="17">
        <f t="shared" si="1"/>
        <v>0</v>
      </c>
      <c r="L41" s="50"/>
      <c r="M41" s="50"/>
      <c r="N41" s="50"/>
      <c r="O41" s="50"/>
      <c r="P41" s="50"/>
      <c r="Q41" s="50"/>
      <c r="R41" s="50"/>
      <c r="S41" s="50"/>
      <c r="T41" s="50"/>
      <c r="U41" s="50">
        <f t="shared" si="0"/>
        <v>0</v>
      </c>
    </row>
    <row r="42" spans="2:21">
      <c r="B42" s="51" t="s">
        <v>35</v>
      </c>
      <c r="C42" s="31" t="s">
        <v>14</v>
      </c>
      <c r="D42" s="6">
        <f>اسفند!C24</f>
        <v>0</v>
      </c>
      <c r="E42" s="6">
        <f>اسفند!D24</f>
        <v>0</v>
      </c>
      <c r="F42" s="6">
        <f>اسفند!E24</f>
        <v>0</v>
      </c>
      <c r="G42" s="6">
        <f>اسفند!F24</f>
        <v>0</v>
      </c>
      <c r="H42" s="6">
        <f>اسفند!G24</f>
        <v>0</v>
      </c>
      <c r="I42" s="6">
        <f>اسفند!H24</f>
        <v>0</v>
      </c>
      <c r="J42" s="6">
        <f>اسفند!I24</f>
        <v>0</v>
      </c>
      <c r="K42" s="16">
        <f t="shared" si="1"/>
        <v>0</v>
      </c>
      <c r="L42" s="48">
        <f>اسفند!K24</f>
        <v>0</v>
      </c>
      <c r="M42" s="48">
        <f>اسفند!L24</f>
        <v>0</v>
      </c>
      <c r="N42" s="48">
        <f>اسفند!M24</f>
        <v>0</v>
      </c>
      <c r="O42" s="48">
        <f>اسفند!N24</f>
        <v>0</v>
      </c>
      <c r="P42" s="48">
        <f>اسفند!O24</f>
        <v>0</v>
      </c>
      <c r="Q42" s="48">
        <f>اسفند!P24</f>
        <v>0</v>
      </c>
      <c r="R42" s="48">
        <f>اسفند!Q24</f>
        <v>0</v>
      </c>
      <c r="S42" s="48">
        <f>اسفند!R24</f>
        <v>0</v>
      </c>
      <c r="T42" s="48">
        <f>اسفند!S24</f>
        <v>0</v>
      </c>
      <c r="U42" s="48">
        <f t="shared" ref="U42" si="13">SUM(K42:T44)-N42</f>
        <v>0</v>
      </c>
    </row>
    <row r="43" spans="2:21">
      <c r="B43" s="52"/>
      <c r="C43" s="7" t="s">
        <v>15</v>
      </c>
      <c r="D43" s="8">
        <f>اسفند!C25</f>
        <v>0</v>
      </c>
      <c r="E43" s="8">
        <f>اسفند!D25</f>
        <v>0</v>
      </c>
      <c r="F43" s="8">
        <f>اسفند!E25</f>
        <v>0</v>
      </c>
      <c r="G43" s="8">
        <f>اسفند!F25</f>
        <v>0</v>
      </c>
      <c r="H43" s="8">
        <f>اسفند!G25</f>
        <v>0</v>
      </c>
      <c r="I43" s="8">
        <f>اسفند!H25</f>
        <v>0</v>
      </c>
      <c r="J43" s="8">
        <f>اسفند!I25</f>
        <v>0</v>
      </c>
      <c r="K43" s="15">
        <f t="shared" si="1"/>
        <v>0</v>
      </c>
      <c r="L43" s="49"/>
      <c r="M43" s="49"/>
      <c r="N43" s="49"/>
      <c r="O43" s="49"/>
      <c r="P43" s="49"/>
      <c r="Q43" s="49"/>
      <c r="R43" s="49"/>
      <c r="S43" s="49"/>
      <c r="T43" s="49"/>
      <c r="U43" s="49">
        <f t="shared" si="0"/>
        <v>0</v>
      </c>
    </row>
    <row r="44" spans="2:21" ht="15.75" thickBot="1">
      <c r="B44" s="53"/>
      <c r="C44" s="32" t="s">
        <v>16</v>
      </c>
      <c r="D44" s="4">
        <f>اسفند!C26</f>
        <v>0</v>
      </c>
      <c r="E44" s="4">
        <f>اسفند!D26</f>
        <v>0</v>
      </c>
      <c r="F44" s="4">
        <f>اسفند!E26</f>
        <v>0</v>
      </c>
      <c r="G44" s="4">
        <f>اسفند!F26</f>
        <v>0</v>
      </c>
      <c r="H44" s="4">
        <f>اسفند!G26</f>
        <v>0</v>
      </c>
      <c r="I44" s="4">
        <f>اسفند!H26</f>
        <v>0</v>
      </c>
      <c r="J44" s="4">
        <f>اسفند!I26</f>
        <v>0</v>
      </c>
      <c r="K44" s="15">
        <f t="shared" si="1"/>
        <v>0</v>
      </c>
      <c r="L44" s="50"/>
      <c r="M44" s="50"/>
      <c r="N44" s="50"/>
      <c r="O44" s="50"/>
      <c r="P44" s="50"/>
      <c r="Q44" s="50"/>
      <c r="R44" s="50"/>
      <c r="S44" s="50"/>
      <c r="T44" s="50"/>
      <c r="U44" s="50">
        <f t="shared" si="0"/>
        <v>0</v>
      </c>
    </row>
    <row r="45" spans="2:21">
      <c r="B45" s="51" t="s">
        <v>36</v>
      </c>
      <c r="C45" s="37" t="s">
        <v>14</v>
      </c>
      <c r="D45" s="20">
        <f>D6+D9+D12+D15+D18+D21+D24+D27+D30+D33+D36+D39+D42</f>
        <v>0</v>
      </c>
      <c r="E45" s="20">
        <f t="shared" ref="E45:K47" si="14">E6+E9+E12+E15+E18+E21+E24+E27+E30+E33+E36+E39+E42</f>
        <v>0</v>
      </c>
      <c r="F45" s="20">
        <f t="shared" si="14"/>
        <v>0</v>
      </c>
      <c r="G45" s="20">
        <f t="shared" si="14"/>
        <v>0</v>
      </c>
      <c r="H45" s="20">
        <f t="shared" si="14"/>
        <v>0</v>
      </c>
      <c r="I45" s="20">
        <f t="shared" si="14"/>
        <v>0</v>
      </c>
      <c r="J45" s="20">
        <f t="shared" si="14"/>
        <v>0</v>
      </c>
      <c r="K45" s="20">
        <f>K6+K9+K12+K15+K18+K21+K24+K27+K30+K33+K36+K39+K42</f>
        <v>0</v>
      </c>
      <c r="L45" s="48">
        <f>SUM(L6:L44)</f>
        <v>0</v>
      </c>
      <c r="M45" s="48">
        <f>SUM(M6:M44)</f>
        <v>0</v>
      </c>
      <c r="N45" s="48">
        <f t="shared" ref="N45:T45" si="15">SUM(N6:N44)</f>
        <v>0</v>
      </c>
      <c r="O45" s="48">
        <f t="shared" si="15"/>
        <v>0</v>
      </c>
      <c r="P45" s="48">
        <f t="shared" si="15"/>
        <v>0</v>
      </c>
      <c r="Q45" s="48">
        <f t="shared" si="15"/>
        <v>0</v>
      </c>
      <c r="R45" s="48">
        <f t="shared" si="15"/>
        <v>0</v>
      </c>
      <c r="S45" s="48">
        <f t="shared" si="15"/>
        <v>0</v>
      </c>
      <c r="T45" s="48">
        <f t="shared" si="15"/>
        <v>0</v>
      </c>
      <c r="U45" s="48">
        <f t="shared" ref="U45" si="16">SUM(K45:T47)-N45</f>
        <v>0</v>
      </c>
    </row>
    <row r="46" spans="2:21">
      <c r="B46" s="52"/>
      <c r="C46" s="21" t="s">
        <v>15</v>
      </c>
      <c r="D46" s="8">
        <f>D7+D10+D13+D16+D19+D22+D25+D28+D31+D34+D37+D40+D43</f>
        <v>0</v>
      </c>
      <c r="E46" s="8">
        <f t="shared" si="14"/>
        <v>0</v>
      </c>
      <c r="F46" s="8">
        <f t="shared" si="14"/>
        <v>0</v>
      </c>
      <c r="G46" s="8">
        <f t="shared" si="14"/>
        <v>0</v>
      </c>
      <c r="H46" s="8">
        <f t="shared" si="14"/>
        <v>0</v>
      </c>
      <c r="I46" s="8">
        <f t="shared" si="14"/>
        <v>0</v>
      </c>
      <c r="J46" s="8">
        <f t="shared" si="14"/>
        <v>0</v>
      </c>
      <c r="K46" s="8">
        <f t="shared" si="14"/>
        <v>0</v>
      </c>
      <c r="L46" s="49"/>
      <c r="M46" s="49"/>
      <c r="N46" s="49"/>
      <c r="O46" s="49"/>
      <c r="P46" s="49"/>
      <c r="Q46" s="49"/>
      <c r="R46" s="49"/>
      <c r="S46" s="49"/>
      <c r="T46" s="49"/>
      <c r="U46" s="49">
        <f t="shared" si="0"/>
        <v>0</v>
      </c>
    </row>
    <row r="47" spans="2:21" ht="15.75" thickBot="1">
      <c r="B47" s="53"/>
      <c r="C47" s="32" t="s">
        <v>16</v>
      </c>
      <c r="D47" s="4">
        <f>D8+D11+D14+D17+D20+D23+D26+D29+D32+D35+D38+D41+D44</f>
        <v>0</v>
      </c>
      <c r="E47" s="4">
        <f t="shared" si="14"/>
        <v>0</v>
      </c>
      <c r="F47" s="4">
        <f t="shared" si="14"/>
        <v>0</v>
      </c>
      <c r="G47" s="4">
        <f t="shared" si="14"/>
        <v>0</v>
      </c>
      <c r="H47" s="4">
        <f t="shared" si="14"/>
        <v>0</v>
      </c>
      <c r="I47" s="4">
        <f t="shared" si="14"/>
        <v>0</v>
      </c>
      <c r="J47" s="4">
        <f t="shared" si="14"/>
        <v>0</v>
      </c>
      <c r="K47" s="4">
        <f t="shared" si="14"/>
        <v>0</v>
      </c>
      <c r="L47" s="50"/>
      <c r="M47" s="50"/>
      <c r="N47" s="50"/>
      <c r="O47" s="50"/>
      <c r="P47" s="50"/>
      <c r="Q47" s="50"/>
      <c r="R47" s="50"/>
      <c r="S47" s="50"/>
      <c r="T47" s="50"/>
      <c r="U47" s="50">
        <f t="shared" si="0"/>
        <v>0</v>
      </c>
    </row>
  </sheetData>
  <sheetProtection password="C7C7" sheet="1" formatCells="0" formatColumns="0" formatRows="0" insertRows="0" insertHyperlinks="0" deleteColumns="0" deleteRows="0"/>
  <mergeCells count="170">
    <mergeCell ref="P4:P5"/>
    <mergeCell ref="Q4:Q5"/>
    <mergeCell ref="R4:R5"/>
    <mergeCell ref="S4:S5"/>
    <mergeCell ref="T4:T5"/>
    <mergeCell ref="U4:U5"/>
    <mergeCell ref="B1:U1"/>
    <mergeCell ref="B2:U2"/>
    <mergeCell ref="B3:U3"/>
    <mergeCell ref="B4:B5"/>
    <mergeCell ref="C4:C5"/>
    <mergeCell ref="D4:K4"/>
    <mergeCell ref="L4:L5"/>
    <mergeCell ref="M4:M5"/>
    <mergeCell ref="N4:N5"/>
    <mergeCell ref="O4:O5"/>
    <mergeCell ref="B9:B11"/>
    <mergeCell ref="L9:L11"/>
    <mergeCell ref="M9:M11"/>
    <mergeCell ref="N9:N11"/>
    <mergeCell ref="O9:O11"/>
    <mergeCell ref="B6:B8"/>
    <mergeCell ref="L6:L8"/>
    <mergeCell ref="M6:M8"/>
    <mergeCell ref="N6:N8"/>
    <mergeCell ref="O6:O8"/>
    <mergeCell ref="P9:P11"/>
    <mergeCell ref="Q9:Q11"/>
    <mergeCell ref="R9:R11"/>
    <mergeCell ref="S9:S11"/>
    <mergeCell ref="T9:T11"/>
    <mergeCell ref="U9:U11"/>
    <mergeCell ref="Q6:Q8"/>
    <mergeCell ref="R6:R8"/>
    <mergeCell ref="S6:S8"/>
    <mergeCell ref="T6:T8"/>
    <mergeCell ref="U6:U8"/>
    <mergeCell ref="P6:P8"/>
    <mergeCell ref="B15:B17"/>
    <mergeCell ref="L15:L17"/>
    <mergeCell ref="M15:M17"/>
    <mergeCell ref="N15:N17"/>
    <mergeCell ref="O15:O17"/>
    <mergeCell ref="B12:B14"/>
    <mergeCell ref="L12:L14"/>
    <mergeCell ref="M12:M14"/>
    <mergeCell ref="N12:N14"/>
    <mergeCell ref="O12:O14"/>
    <mergeCell ref="P15:P17"/>
    <mergeCell ref="Q15:Q17"/>
    <mergeCell ref="R15:R17"/>
    <mergeCell ref="S15:S17"/>
    <mergeCell ref="T15:T17"/>
    <mergeCell ref="U15:U17"/>
    <mergeCell ref="Q12:Q14"/>
    <mergeCell ref="R12:R14"/>
    <mergeCell ref="S12:S14"/>
    <mergeCell ref="T12:T14"/>
    <mergeCell ref="U12:U14"/>
    <mergeCell ref="P12:P14"/>
    <mergeCell ref="B21:B23"/>
    <mergeCell ref="L21:L23"/>
    <mergeCell ref="M21:M23"/>
    <mergeCell ref="N21:N23"/>
    <mergeCell ref="O21:O23"/>
    <mergeCell ref="B18:B20"/>
    <mergeCell ref="L18:L20"/>
    <mergeCell ref="M18:M20"/>
    <mergeCell ref="N18:N20"/>
    <mergeCell ref="O18:O20"/>
    <mergeCell ref="P21:P23"/>
    <mergeCell ref="Q21:Q23"/>
    <mergeCell ref="R21:R23"/>
    <mergeCell ref="S21:S23"/>
    <mergeCell ref="T21:T23"/>
    <mergeCell ref="U21:U23"/>
    <mergeCell ref="Q18:Q20"/>
    <mergeCell ref="R18:R20"/>
    <mergeCell ref="S18:S20"/>
    <mergeCell ref="T18:T20"/>
    <mergeCell ref="U18:U20"/>
    <mergeCell ref="P18:P20"/>
    <mergeCell ref="B27:B29"/>
    <mergeCell ref="L27:L29"/>
    <mergeCell ref="M27:M29"/>
    <mergeCell ref="N27:N29"/>
    <mergeCell ref="O27:O29"/>
    <mergeCell ref="B24:B26"/>
    <mergeCell ref="L24:L26"/>
    <mergeCell ref="M24:M26"/>
    <mergeCell ref="N24:N26"/>
    <mergeCell ref="O24:O26"/>
    <mergeCell ref="P27:P29"/>
    <mergeCell ref="Q27:Q29"/>
    <mergeCell ref="R27:R29"/>
    <mergeCell ref="S27:S29"/>
    <mergeCell ref="T27:T29"/>
    <mergeCell ref="U27:U29"/>
    <mergeCell ref="Q24:Q26"/>
    <mergeCell ref="R24:R26"/>
    <mergeCell ref="S24:S26"/>
    <mergeCell ref="T24:T26"/>
    <mergeCell ref="U24:U26"/>
    <mergeCell ref="P24:P26"/>
    <mergeCell ref="B33:B35"/>
    <mergeCell ref="L33:L35"/>
    <mergeCell ref="M33:M35"/>
    <mergeCell ref="N33:N35"/>
    <mergeCell ref="O33:O35"/>
    <mergeCell ref="B30:B32"/>
    <mergeCell ref="L30:L32"/>
    <mergeCell ref="M30:M32"/>
    <mergeCell ref="N30:N32"/>
    <mergeCell ref="O30:O32"/>
    <mergeCell ref="P33:P35"/>
    <mergeCell ref="Q33:Q35"/>
    <mergeCell ref="R33:R35"/>
    <mergeCell ref="S33:S35"/>
    <mergeCell ref="T33:T35"/>
    <mergeCell ref="U33:U35"/>
    <mergeCell ref="Q30:Q32"/>
    <mergeCell ref="R30:R32"/>
    <mergeCell ref="S30:S32"/>
    <mergeCell ref="T30:T32"/>
    <mergeCell ref="U30:U32"/>
    <mergeCell ref="P30:P32"/>
    <mergeCell ref="B39:B41"/>
    <mergeCell ref="L39:L41"/>
    <mergeCell ref="M39:M41"/>
    <mergeCell ref="N39:N41"/>
    <mergeCell ref="O39:O41"/>
    <mergeCell ref="B36:B38"/>
    <mergeCell ref="L36:L38"/>
    <mergeCell ref="M36:M38"/>
    <mergeCell ref="N36:N38"/>
    <mergeCell ref="O36:O38"/>
    <mergeCell ref="P39:P41"/>
    <mergeCell ref="Q39:Q41"/>
    <mergeCell ref="R39:R41"/>
    <mergeCell ref="S39:S41"/>
    <mergeCell ref="T39:T41"/>
    <mergeCell ref="U39:U41"/>
    <mergeCell ref="Q36:Q38"/>
    <mergeCell ref="R36:R38"/>
    <mergeCell ref="S36:S38"/>
    <mergeCell ref="T36:T38"/>
    <mergeCell ref="U36:U38"/>
    <mergeCell ref="P36:P38"/>
    <mergeCell ref="B45:B47"/>
    <mergeCell ref="L45:L47"/>
    <mergeCell ref="M45:M47"/>
    <mergeCell ref="N45:N47"/>
    <mergeCell ref="O45:O47"/>
    <mergeCell ref="B42:B44"/>
    <mergeCell ref="L42:L44"/>
    <mergeCell ref="M42:M44"/>
    <mergeCell ref="N42:N44"/>
    <mergeCell ref="O42:O44"/>
    <mergeCell ref="P45:P47"/>
    <mergeCell ref="Q45:Q47"/>
    <mergeCell ref="R45:R47"/>
    <mergeCell ref="S45:S47"/>
    <mergeCell ref="T45:T47"/>
    <mergeCell ref="U45:U47"/>
    <mergeCell ref="Q42:Q44"/>
    <mergeCell ref="R42:R44"/>
    <mergeCell ref="S42:S44"/>
    <mergeCell ref="T42:T44"/>
    <mergeCell ref="U42:U44"/>
    <mergeCell ref="P42:P4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U47"/>
  <sheetViews>
    <sheetView rightToLeft="1" topLeftCell="L25" workbookViewId="0">
      <selection activeCell="B1" sqref="B1:U47"/>
    </sheetView>
  </sheetViews>
  <sheetFormatPr defaultColWidth="9" defaultRowHeight="15"/>
  <cols>
    <col min="1" max="1" width="1.28515625" style="11" customWidth="1"/>
    <col min="2" max="10" width="9" style="11"/>
    <col min="11" max="11" width="12.28515625" style="11" bestFit="1" customWidth="1"/>
    <col min="12" max="13" width="12.28515625" style="11" customWidth="1"/>
    <col min="14" max="14" width="11.5703125" style="11" bestFit="1" customWidth="1"/>
    <col min="15" max="15" width="11.5703125" style="11" customWidth="1"/>
    <col min="16" max="16" width="12.7109375" style="11" customWidth="1"/>
    <col min="17" max="17" width="8.28515625" style="11" customWidth="1"/>
    <col min="18" max="16384" width="9" style="11"/>
  </cols>
  <sheetData>
    <row r="1" spans="2:21">
      <c r="B1" s="61" t="s">
        <v>57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2:21">
      <c r="B2" s="61" t="s">
        <v>22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2:21" ht="21" customHeight="1" thickBot="1">
      <c r="B3" s="62" t="s">
        <v>65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2:21" ht="17.25" customHeight="1" thickBot="1">
      <c r="B4" s="51" t="s">
        <v>0</v>
      </c>
      <c r="C4" s="51" t="s">
        <v>1</v>
      </c>
      <c r="D4" s="63" t="s">
        <v>2</v>
      </c>
      <c r="E4" s="64"/>
      <c r="F4" s="64"/>
      <c r="G4" s="64"/>
      <c r="H4" s="64"/>
      <c r="I4" s="64"/>
      <c r="J4" s="64"/>
      <c r="K4" s="65"/>
      <c r="L4" s="59" t="s">
        <v>19</v>
      </c>
      <c r="M4" s="59" t="s">
        <v>61</v>
      </c>
      <c r="N4" s="54" t="s">
        <v>53</v>
      </c>
      <c r="O4" s="54" t="s">
        <v>4</v>
      </c>
      <c r="P4" s="54" t="s">
        <v>17</v>
      </c>
      <c r="Q4" s="54" t="s">
        <v>5</v>
      </c>
      <c r="R4" s="54" t="s">
        <v>6</v>
      </c>
      <c r="S4" s="54" t="s">
        <v>7</v>
      </c>
      <c r="T4" s="54" t="s">
        <v>23</v>
      </c>
      <c r="U4" s="54" t="s">
        <v>18</v>
      </c>
    </row>
    <row r="5" spans="2:21" ht="17.25" customHeight="1" thickBot="1">
      <c r="B5" s="53"/>
      <c r="C5" s="53"/>
      <c r="D5" s="13" t="s">
        <v>8</v>
      </c>
      <c r="E5" s="13" t="s">
        <v>9</v>
      </c>
      <c r="F5" s="13" t="s">
        <v>10</v>
      </c>
      <c r="G5" s="13" t="s">
        <v>11</v>
      </c>
      <c r="H5" s="13" t="s">
        <v>69</v>
      </c>
      <c r="I5" s="13" t="s">
        <v>70</v>
      </c>
      <c r="J5" s="13" t="s">
        <v>3</v>
      </c>
      <c r="K5" s="13" t="s">
        <v>12</v>
      </c>
      <c r="L5" s="60"/>
      <c r="M5" s="60"/>
      <c r="N5" s="55"/>
      <c r="O5" s="55"/>
      <c r="P5" s="55"/>
      <c r="Q5" s="55"/>
      <c r="R5" s="55"/>
      <c r="S5" s="55"/>
      <c r="T5" s="55"/>
      <c r="U5" s="55"/>
    </row>
    <row r="6" spans="2:21">
      <c r="B6" s="51" t="s">
        <v>13</v>
      </c>
      <c r="C6" s="5" t="s">
        <v>14</v>
      </c>
      <c r="D6" s="6">
        <f>فروردین!C27</f>
        <v>0</v>
      </c>
      <c r="E6" s="6">
        <f>فروردین!D27</f>
        <v>0</v>
      </c>
      <c r="F6" s="6">
        <f>فروردین!E27</f>
        <v>0</v>
      </c>
      <c r="G6" s="6">
        <f>فروردین!F27</f>
        <v>0</v>
      </c>
      <c r="H6" s="6">
        <f>فروردین!G27</f>
        <v>0</v>
      </c>
      <c r="I6" s="6">
        <f>فروردین!H27</f>
        <v>0</v>
      </c>
      <c r="J6" s="6">
        <f>فروردین!I27</f>
        <v>0</v>
      </c>
      <c r="K6" s="14">
        <f>D6+E6+F6+G6+H6+I6+J6</f>
        <v>0</v>
      </c>
      <c r="L6" s="48">
        <f>فروردین!K27</f>
        <v>0</v>
      </c>
      <c r="M6" s="48">
        <f>فروردین!L27</f>
        <v>0</v>
      </c>
      <c r="N6" s="48">
        <f>فروردین!M27</f>
        <v>0</v>
      </c>
      <c r="O6" s="48">
        <f>فروردین!N27</f>
        <v>0</v>
      </c>
      <c r="P6" s="48">
        <f>فروردین!O27</f>
        <v>0</v>
      </c>
      <c r="Q6" s="48">
        <f>فروردین!P27</f>
        <v>0</v>
      </c>
      <c r="R6" s="48">
        <f>فروردین!Q27</f>
        <v>0</v>
      </c>
      <c r="S6" s="48">
        <f>فروردین!R27</f>
        <v>0</v>
      </c>
      <c r="T6" s="48">
        <f>فروردین!S27</f>
        <v>0</v>
      </c>
      <c r="U6" s="48">
        <f>SUM(K6:T8)-N6-K7-K8</f>
        <v>0</v>
      </c>
    </row>
    <row r="7" spans="2:21">
      <c r="B7" s="52"/>
      <c r="C7" s="7" t="s">
        <v>15</v>
      </c>
      <c r="D7" s="8">
        <f>فروردین!C28</f>
        <v>0</v>
      </c>
      <c r="E7" s="8">
        <f>فروردین!D28</f>
        <v>0</v>
      </c>
      <c r="F7" s="8">
        <f>فروردین!E28</f>
        <v>0</v>
      </c>
      <c r="G7" s="8">
        <f>فروردین!F28</f>
        <v>0</v>
      </c>
      <c r="H7" s="8">
        <f>فروردین!G28</f>
        <v>0</v>
      </c>
      <c r="I7" s="8">
        <f>فروردین!H28</f>
        <v>0</v>
      </c>
      <c r="J7" s="8">
        <f>فروردین!I28</f>
        <v>0</v>
      </c>
      <c r="K7" s="15">
        <f>D7+E7+F7+G7+H7+I7+J7</f>
        <v>0</v>
      </c>
      <c r="L7" s="49"/>
      <c r="M7" s="49"/>
      <c r="N7" s="49"/>
      <c r="O7" s="49"/>
      <c r="P7" s="49"/>
      <c r="Q7" s="49"/>
      <c r="R7" s="49"/>
      <c r="S7" s="49"/>
      <c r="T7" s="49"/>
      <c r="U7" s="49">
        <f t="shared" ref="U7:U47" si="0">K7+N7+P7+Q7+R7+S7+T7</f>
        <v>0</v>
      </c>
    </row>
    <row r="8" spans="2:21" ht="15.75" thickBot="1">
      <c r="B8" s="53"/>
      <c r="C8" s="32" t="s">
        <v>16</v>
      </c>
      <c r="D8" s="4">
        <f>فروردین!C29</f>
        <v>0</v>
      </c>
      <c r="E8" s="4">
        <f>فروردین!D29</f>
        <v>0</v>
      </c>
      <c r="F8" s="4">
        <f>فروردین!E29</f>
        <v>0</v>
      </c>
      <c r="G8" s="4">
        <f>فروردین!F29</f>
        <v>0</v>
      </c>
      <c r="H8" s="4">
        <f>فروردین!G29</f>
        <v>0</v>
      </c>
      <c r="I8" s="4">
        <f>فروردین!H29</f>
        <v>0</v>
      </c>
      <c r="J8" s="4">
        <f>فروردین!I29</f>
        <v>0</v>
      </c>
      <c r="K8" s="15">
        <f>D8+E8+F8+G8+H8+I8+J8</f>
        <v>0</v>
      </c>
      <c r="L8" s="50"/>
      <c r="M8" s="50"/>
      <c r="N8" s="50"/>
      <c r="O8" s="50"/>
      <c r="P8" s="50"/>
      <c r="Q8" s="50"/>
      <c r="R8" s="50"/>
      <c r="S8" s="50"/>
      <c r="T8" s="50"/>
      <c r="U8" s="50">
        <f t="shared" si="0"/>
        <v>0</v>
      </c>
    </row>
    <row r="9" spans="2:21">
      <c r="B9" s="51" t="s">
        <v>24</v>
      </c>
      <c r="C9" s="31" t="s">
        <v>14</v>
      </c>
      <c r="D9" s="6">
        <f>اردیبهشت!C27</f>
        <v>0</v>
      </c>
      <c r="E9" s="6">
        <f>اردیبهشت!D27</f>
        <v>0</v>
      </c>
      <c r="F9" s="6">
        <f>اردیبهشت!E27</f>
        <v>0</v>
      </c>
      <c r="G9" s="6">
        <f>اردیبهشت!F27</f>
        <v>0</v>
      </c>
      <c r="H9" s="6">
        <f>اردیبهشت!G27</f>
        <v>0</v>
      </c>
      <c r="I9" s="6">
        <f>اردیبهشت!H27</f>
        <v>0</v>
      </c>
      <c r="J9" s="16">
        <f>اردیبهشت!I27</f>
        <v>0</v>
      </c>
      <c r="K9" s="16">
        <f t="shared" ref="K9:K44" si="1">D9+E9+F9+G9+H9+I9+J9</f>
        <v>0</v>
      </c>
      <c r="L9" s="48">
        <f>اردیبهشت!K27</f>
        <v>0</v>
      </c>
      <c r="M9" s="48">
        <f>اردیبهشت!L27</f>
        <v>0</v>
      </c>
      <c r="N9" s="48">
        <f>اردیبهشت!M27</f>
        <v>0</v>
      </c>
      <c r="O9" s="48">
        <f>اردیبهشت!N27</f>
        <v>0</v>
      </c>
      <c r="P9" s="48">
        <f>اردیبهشت!O27</f>
        <v>0</v>
      </c>
      <c r="Q9" s="48">
        <f>اردیبهشت!P27</f>
        <v>0</v>
      </c>
      <c r="R9" s="48">
        <f>اردیبهشت!Q27</f>
        <v>0</v>
      </c>
      <c r="S9" s="48">
        <f>اردیبهشت!R27</f>
        <v>0</v>
      </c>
      <c r="T9" s="48">
        <f>اردیبهشت!S27</f>
        <v>0</v>
      </c>
      <c r="U9" s="48">
        <f t="shared" ref="U9" si="2">SUM(K9:T11)-N9</f>
        <v>0</v>
      </c>
    </row>
    <row r="10" spans="2:21">
      <c r="B10" s="52"/>
      <c r="C10" s="7" t="s">
        <v>15</v>
      </c>
      <c r="D10" s="8">
        <f>اردیبهشت!C28</f>
        <v>0</v>
      </c>
      <c r="E10" s="8">
        <f>اردیبهشت!D28</f>
        <v>0</v>
      </c>
      <c r="F10" s="8">
        <f>اردیبهشت!E28</f>
        <v>0</v>
      </c>
      <c r="G10" s="8">
        <f>اردیبهشت!F28</f>
        <v>0</v>
      </c>
      <c r="H10" s="8">
        <f>اردیبهشت!G28</f>
        <v>0</v>
      </c>
      <c r="I10" s="8">
        <f>اردیبهشت!H28</f>
        <v>0</v>
      </c>
      <c r="J10" s="8">
        <f>اردیبهشت!I28</f>
        <v>0</v>
      </c>
      <c r="K10" s="15">
        <f t="shared" si="1"/>
        <v>0</v>
      </c>
      <c r="L10" s="49"/>
      <c r="M10" s="49"/>
      <c r="N10" s="49"/>
      <c r="O10" s="49"/>
      <c r="P10" s="49"/>
      <c r="Q10" s="49"/>
      <c r="R10" s="49"/>
      <c r="S10" s="49"/>
      <c r="T10" s="49"/>
      <c r="U10" s="49">
        <f t="shared" si="0"/>
        <v>0</v>
      </c>
    </row>
    <row r="11" spans="2:21" ht="15.75" thickBot="1">
      <c r="B11" s="53"/>
      <c r="C11" s="32" t="s">
        <v>16</v>
      </c>
      <c r="D11" s="4">
        <f>اردیبهشت!C29</f>
        <v>0</v>
      </c>
      <c r="E11" s="4">
        <f>اردیبهشت!D29</f>
        <v>0</v>
      </c>
      <c r="F11" s="4">
        <f>اردیبهشت!E29</f>
        <v>0</v>
      </c>
      <c r="G11" s="4">
        <f>اردیبهشت!F29</f>
        <v>0</v>
      </c>
      <c r="H11" s="4">
        <f>اردیبهشت!G29</f>
        <v>0</v>
      </c>
      <c r="I11" s="4">
        <f>اردیبهشت!H29</f>
        <v>0</v>
      </c>
      <c r="J11" s="4">
        <f>اردیبهشت!I29</f>
        <v>0</v>
      </c>
      <c r="K11" s="4">
        <f t="shared" si="1"/>
        <v>0</v>
      </c>
      <c r="L11" s="50"/>
      <c r="M11" s="50"/>
      <c r="N11" s="50"/>
      <c r="O11" s="50"/>
      <c r="P11" s="50"/>
      <c r="Q11" s="50"/>
      <c r="R11" s="50"/>
      <c r="S11" s="50"/>
      <c r="T11" s="50"/>
      <c r="U11" s="50">
        <f t="shared" si="0"/>
        <v>0</v>
      </c>
    </row>
    <row r="12" spans="2:21">
      <c r="B12" s="51" t="s">
        <v>25</v>
      </c>
      <c r="C12" s="31" t="s">
        <v>14</v>
      </c>
      <c r="D12" s="6">
        <f>خرداد!C27</f>
        <v>0</v>
      </c>
      <c r="E12" s="6">
        <f>خرداد!D27</f>
        <v>0</v>
      </c>
      <c r="F12" s="6">
        <f>خرداد!E27</f>
        <v>0</v>
      </c>
      <c r="G12" s="6">
        <f>خرداد!F27</f>
        <v>0</v>
      </c>
      <c r="H12" s="6">
        <f>خرداد!G27</f>
        <v>0</v>
      </c>
      <c r="I12" s="6">
        <f>خرداد!H27</f>
        <v>0</v>
      </c>
      <c r="J12" s="6">
        <f>خرداد!I27</f>
        <v>0</v>
      </c>
      <c r="K12" s="15">
        <f t="shared" si="1"/>
        <v>0</v>
      </c>
      <c r="L12" s="48">
        <f>خرداد!K27</f>
        <v>0</v>
      </c>
      <c r="M12" s="48">
        <f>خرداد!L27</f>
        <v>0</v>
      </c>
      <c r="N12" s="48">
        <f>خرداد!M27</f>
        <v>0</v>
      </c>
      <c r="O12" s="48">
        <f>خرداد!N27</f>
        <v>0</v>
      </c>
      <c r="P12" s="48">
        <f>خرداد!O27</f>
        <v>0</v>
      </c>
      <c r="Q12" s="48">
        <f>خرداد!P27</f>
        <v>0</v>
      </c>
      <c r="R12" s="48">
        <f>خرداد!Q27</f>
        <v>0</v>
      </c>
      <c r="S12" s="48">
        <f>خرداد!R27</f>
        <v>0</v>
      </c>
      <c r="T12" s="48">
        <f>خرداد!S27</f>
        <v>0</v>
      </c>
      <c r="U12" s="48">
        <f t="shared" ref="U12" si="3">SUM(K12:T14)-N12</f>
        <v>0</v>
      </c>
    </row>
    <row r="13" spans="2:21">
      <c r="B13" s="52"/>
      <c r="C13" s="7" t="s">
        <v>15</v>
      </c>
      <c r="D13" s="8">
        <f>خرداد!C28</f>
        <v>0</v>
      </c>
      <c r="E13" s="8">
        <f>خرداد!D28</f>
        <v>0</v>
      </c>
      <c r="F13" s="8">
        <f>خرداد!E28</f>
        <v>0</v>
      </c>
      <c r="G13" s="8">
        <f>خرداد!F28</f>
        <v>0</v>
      </c>
      <c r="H13" s="8">
        <f>خرداد!G28</f>
        <v>0</v>
      </c>
      <c r="I13" s="8">
        <f>خرداد!H28</f>
        <v>0</v>
      </c>
      <c r="J13" s="8">
        <f>خرداد!I28</f>
        <v>0</v>
      </c>
      <c r="K13" s="15">
        <f t="shared" si="1"/>
        <v>0</v>
      </c>
      <c r="L13" s="49"/>
      <c r="M13" s="49"/>
      <c r="N13" s="49"/>
      <c r="O13" s="49"/>
      <c r="P13" s="49"/>
      <c r="Q13" s="49"/>
      <c r="R13" s="49"/>
      <c r="S13" s="49"/>
      <c r="T13" s="49"/>
      <c r="U13" s="49">
        <f t="shared" si="0"/>
        <v>0</v>
      </c>
    </row>
    <row r="14" spans="2:21" ht="15.75" thickBot="1">
      <c r="B14" s="53"/>
      <c r="C14" s="32" t="s">
        <v>16</v>
      </c>
      <c r="D14" s="4">
        <f>خرداد!C29</f>
        <v>0</v>
      </c>
      <c r="E14" s="4">
        <f>خرداد!D29</f>
        <v>0</v>
      </c>
      <c r="F14" s="4">
        <f>خرداد!E29</f>
        <v>0</v>
      </c>
      <c r="G14" s="4">
        <f>خرداد!F29</f>
        <v>0</v>
      </c>
      <c r="H14" s="4">
        <f>خرداد!G29</f>
        <v>0</v>
      </c>
      <c r="I14" s="4">
        <f>خرداد!H29</f>
        <v>0</v>
      </c>
      <c r="J14" s="4">
        <f>خرداد!I29</f>
        <v>0</v>
      </c>
      <c r="K14" s="17">
        <f t="shared" si="1"/>
        <v>0</v>
      </c>
      <c r="L14" s="50"/>
      <c r="M14" s="50"/>
      <c r="N14" s="50"/>
      <c r="O14" s="50"/>
      <c r="P14" s="50"/>
      <c r="Q14" s="50"/>
      <c r="R14" s="50"/>
      <c r="S14" s="50"/>
      <c r="T14" s="50"/>
      <c r="U14" s="50">
        <f t="shared" si="0"/>
        <v>0</v>
      </c>
    </row>
    <row r="15" spans="2:21">
      <c r="B15" s="51" t="s">
        <v>26</v>
      </c>
      <c r="C15" s="31" t="s">
        <v>14</v>
      </c>
      <c r="D15" s="6">
        <f>تیر!C27</f>
        <v>0</v>
      </c>
      <c r="E15" s="6">
        <f>تیر!D27</f>
        <v>0</v>
      </c>
      <c r="F15" s="6">
        <f>تیر!E27</f>
        <v>0</v>
      </c>
      <c r="G15" s="6">
        <f>تیر!F27</f>
        <v>0</v>
      </c>
      <c r="H15" s="6">
        <f>تیر!G27</f>
        <v>0</v>
      </c>
      <c r="I15" s="18">
        <f>تیر!H27</f>
        <v>0</v>
      </c>
      <c r="J15" s="16">
        <f>تیر!I27</f>
        <v>0</v>
      </c>
      <c r="K15" s="16">
        <f t="shared" si="1"/>
        <v>0</v>
      </c>
      <c r="L15" s="48">
        <f>تیر!K27</f>
        <v>0</v>
      </c>
      <c r="M15" s="48">
        <f>تیر!L27</f>
        <v>0</v>
      </c>
      <c r="N15" s="48">
        <f>تیر!M27</f>
        <v>0</v>
      </c>
      <c r="O15" s="48">
        <f>تیر!N27</f>
        <v>0</v>
      </c>
      <c r="P15" s="48">
        <f>تیر!O27</f>
        <v>0</v>
      </c>
      <c r="Q15" s="48">
        <f>تیر!P27</f>
        <v>0</v>
      </c>
      <c r="R15" s="48">
        <f>تیر!Q27</f>
        <v>0</v>
      </c>
      <c r="S15" s="48">
        <f>تیر!R27</f>
        <v>0</v>
      </c>
      <c r="T15" s="48">
        <f>تیر!S27</f>
        <v>0</v>
      </c>
      <c r="U15" s="48">
        <f t="shared" ref="U15" si="4">SUM(K15:T17)-N15</f>
        <v>0</v>
      </c>
    </row>
    <row r="16" spans="2:21">
      <c r="B16" s="52"/>
      <c r="C16" s="7" t="s">
        <v>15</v>
      </c>
      <c r="D16" s="8">
        <f>تیر!C28</f>
        <v>0</v>
      </c>
      <c r="E16" s="8">
        <f>تیر!D28</f>
        <v>0</v>
      </c>
      <c r="F16" s="8">
        <f>تیر!E28</f>
        <v>0</v>
      </c>
      <c r="G16" s="8">
        <f>تیر!F28</f>
        <v>0</v>
      </c>
      <c r="H16" s="8">
        <f>تیر!G28</f>
        <v>0</v>
      </c>
      <c r="I16" s="8">
        <f>تیر!H28</f>
        <v>0</v>
      </c>
      <c r="J16" s="8">
        <f>تیر!I28</f>
        <v>0</v>
      </c>
      <c r="K16" s="15">
        <f t="shared" si="1"/>
        <v>0</v>
      </c>
      <c r="L16" s="49"/>
      <c r="M16" s="49"/>
      <c r="N16" s="49"/>
      <c r="O16" s="49"/>
      <c r="P16" s="49"/>
      <c r="Q16" s="49"/>
      <c r="R16" s="49"/>
      <c r="S16" s="49"/>
      <c r="T16" s="49"/>
      <c r="U16" s="49">
        <f t="shared" si="0"/>
        <v>0</v>
      </c>
    </row>
    <row r="17" spans="2:21" ht="15.75" thickBot="1">
      <c r="B17" s="53"/>
      <c r="C17" s="19" t="s">
        <v>16</v>
      </c>
      <c r="D17" s="4">
        <f>تیر!C29</f>
        <v>0</v>
      </c>
      <c r="E17" s="4">
        <f>تیر!D29</f>
        <v>0</v>
      </c>
      <c r="F17" s="4">
        <f>تیر!E29</f>
        <v>0</v>
      </c>
      <c r="G17" s="4">
        <f>تیر!F29</f>
        <v>0</v>
      </c>
      <c r="H17" s="4">
        <f>تیر!G29</f>
        <v>0</v>
      </c>
      <c r="I17" s="4">
        <f>تیر!H29</f>
        <v>0</v>
      </c>
      <c r="J17" s="4">
        <f>تیر!I29</f>
        <v>0</v>
      </c>
      <c r="K17" s="17">
        <f t="shared" si="1"/>
        <v>0</v>
      </c>
      <c r="L17" s="50"/>
      <c r="M17" s="50"/>
      <c r="N17" s="50"/>
      <c r="O17" s="50"/>
      <c r="P17" s="50"/>
      <c r="Q17" s="50"/>
      <c r="R17" s="50"/>
      <c r="S17" s="50"/>
      <c r="T17" s="50"/>
      <c r="U17" s="50">
        <f t="shared" si="0"/>
        <v>0</v>
      </c>
    </row>
    <row r="18" spans="2:21">
      <c r="B18" s="51" t="s">
        <v>27</v>
      </c>
      <c r="C18" s="5" t="s">
        <v>14</v>
      </c>
      <c r="D18" s="6">
        <f>مرداد!C27</f>
        <v>0</v>
      </c>
      <c r="E18" s="6">
        <f>مرداد!D27</f>
        <v>0</v>
      </c>
      <c r="F18" s="6">
        <f>مرداد!E27</f>
        <v>0</v>
      </c>
      <c r="G18" s="6">
        <f>مرداد!F27</f>
        <v>0</v>
      </c>
      <c r="H18" s="6">
        <f>مرداد!G27</f>
        <v>0</v>
      </c>
      <c r="I18" s="6">
        <f>مرداد!H27</f>
        <v>0</v>
      </c>
      <c r="J18" s="6">
        <f>مرداد!I27</f>
        <v>0</v>
      </c>
      <c r="K18" s="16">
        <f t="shared" si="1"/>
        <v>0</v>
      </c>
      <c r="L18" s="48">
        <f>مرداد!K27</f>
        <v>0</v>
      </c>
      <c r="M18" s="48">
        <f>مرداد!L27</f>
        <v>0</v>
      </c>
      <c r="N18" s="48">
        <f>مرداد!M27</f>
        <v>0</v>
      </c>
      <c r="O18" s="48">
        <f>مرداد!N27</f>
        <v>0</v>
      </c>
      <c r="P18" s="48">
        <f>مرداد!O27</f>
        <v>0</v>
      </c>
      <c r="Q18" s="48">
        <f>مرداد!P27</f>
        <v>0</v>
      </c>
      <c r="R18" s="48">
        <f>مرداد!Q27</f>
        <v>0</v>
      </c>
      <c r="S18" s="48">
        <f>مرداد!R27</f>
        <v>0</v>
      </c>
      <c r="T18" s="48">
        <f>مرداد!S27</f>
        <v>0</v>
      </c>
      <c r="U18" s="48">
        <f t="shared" ref="U18" si="5">SUM(K18:T20)-N18</f>
        <v>0</v>
      </c>
    </row>
    <row r="19" spans="2:21">
      <c r="B19" s="52"/>
      <c r="C19" s="7" t="s">
        <v>15</v>
      </c>
      <c r="D19" s="8">
        <f>مرداد!C28</f>
        <v>0</v>
      </c>
      <c r="E19" s="8">
        <f>مرداد!D28</f>
        <v>0</v>
      </c>
      <c r="F19" s="8">
        <f>مرداد!E28</f>
        <v>0</v>
      </c>
      <c r="G19" s="8">
        <f>مرداد!F28</f>
        <v>0</v>
      </c>
      <c r="H19" s="8">
        <f>مرداد!G28</f>
        <v>0</v>
      </c>
      <c r="I19" s="8">
        <f>مرداد!H28</f>
        <v>0</v>
      </c>
      <c r="J19" s="8">
        <f>مرداد!I28</f>
        <v>0</v>
      </c>
      <c r="K19" s="15">
        <f t="shared" si="1"/>
        <v>0</v>
      </c>
      <c r="L19" s="49"/>
      <c r="M19" s="49"/>
      <c r="N19" s="49"/>
      <c r="O19" s="49"/>
      <c r="P19" s="49"/>
      <c r="Q19" s="49"/>
      <c r="R19" s="49"/>
      <c r="S19" s="49"/>
      <c r="T19" s="49"/>
      <c r="U19" s="49">
        <f t="shared" si="0"/>
        <v>0</v>
      </c>
    </row>
    <row r="20" spans="2:21" ht="15.75" thickBot="1">
      <c r="B20" s="53"/>
      <c r="C20" s="32" t="s">
        <v>16</v>
      </c>
      <c r="D20" s="4">
        <f>مرداد!C29</f>
        <v>0</v>
      </c>
      <c r="E20" s="4">
        <f>مرداد!D29</f>
        <v>0</v>
      </c>
      <c r="F20" s="4">
        <f>مرداد!E29</f>
        <v>0</v>
      </c>
      <c r="G20" s="4">
        <f>مرداد!F29</f>
        <v>0</v>
      </c>
      <c r="H20" s="4">
        <f>مرداد!G29</f>
        <v>0</v>
      </c>
      <c r="I20" s="4">
        <f>مرداد!H29</f>
        <v>0</v>
      </c>
      <c r="J20" s="4">
        <f>مرداد!I29</f>
        <v>0</v>
      </c>
      <c r="K20" s="17">
        <f t="shared" si="1"/>
        <v>0</v>
      </c>
      <c r="L20" s="50"/>
      <c r="M20" s="50"/>
      <c r="N20" s="50"/>
      <c r="O20" s="50"/>
      <c r="P20" s="50"/>
      <c r="Q20" s="50"/>
      <c r="R20" s="50"/>
      <c r="S20" s="50"/>
      <c r="T20" s="50"/>
      <c r="U20" s="50">
        <f t="shared" si="0"/>
        <v>0</v>
      </c>
    </row>
    <row r="21" spans="2:21" ht="15" customHeight="1">
      <c r="B21" s="56" t="s">
        <v>28</v>
      </c>
      <c r="C21" s="33" t="s">
        <v>14</v>
      </c>
      <c r="D21" s="6">
        <f>'تغییر تعرفه'!C27</f>
        <v>0</v>
      </c>
      <c r="E21" s="6">
        <f>'تغییر تعرفه'!D27</f>
        <v>0</v>
      </c>
      <c r="F21" s="6">
        <f>'تغییر تعرفه'!E27</f>
        <v>0</v>
      </c>
      <c r="G21" s="6">
        <f>'تغییر تعرفه'!F27</f>
        <v>0</v>
      </c>
      <c r="H21" s="6">
        <f>'تغییر تعرفه'!G27</f>
        <v>0</v>
      </c>
      <c r="I21" s="6">
        <f>'تغییر تعرفه'!H27</f>
        <v>0</v>
      </c>
      <c r="J21" s="6">
        <f>'تغییر تعرفه'!I27</f>
        <v>0</v>
      </c>
      <c r="K21" s="16">
        <f t="shared" si="1"/>
        <v>0</v>
      </c>
      <c r="L21" s="48">
        <f>'تغییر تعرفه'!K27</f>
        <v>0</v>
      </c>
      <c r="M21" s="48">
        <f>'تغییر تعرفه'!L27</f>
        <v>0</v>
      </c>
      <c r="N21" s="48">
        <f>'تغییر تعرفه'!M27</f>
        <v>0</v>
      </c>
      <c r="O21" s="48">
        <f>'تغییر تعرفه'!N27</f>
        <v>0</v>
      </c>
      <c r="P21" s="48">
        <f>'تغییر تعرفه'!O27</f>
        <v>0</v>
      </c>
      <c r="Q21" s="48">
        <f>'تغییر تعرفه'!P27</f>
        <v>0</v>
      </c>
      <c r="R21" s="48">
        <f>'تغییر تعرفه'!Q27</f>
        <v>0</v>
      </c>
      <c r="S21" s="48">
        <f>'تغییر تعرفه'!R27</f>
        <v>0</v>
      </c>
      <c r="T21" s="48">
        <f>'تغییر تعرفه'!S27</f>
        <v>0</v>
      </c>
      <c r="U21" s="48">
        <f t="shared" ref="U21" si="6">SUM(K21:T23)-N21</f>
        <v>0</v>
      </c>
    </row>
    <row r="22" spans="2:21" ht="16.5" customHeight="1">
      <c r="B22" s="57"/>
      <c r="C22" s="7" t="s">
        <v>15</v>
      </c>
      <c r="D22" s="8">
        <f>'تغییر تعرفه'!C28</f>
        <v>0</v>
      </c>
      <c r="E22" s="8">
        <f>'تغییر تعرفه'!D28</f>
        <v>0</v>
      </c>
      <c r="F22" s="8">
        <f>'تغییر تعرفه'!E28</f>
        <v>0</v>
      </c>
      <c r="G22" s="8">
        <f>'تغییر تعرفه'!F28</f>
        <v>0</v>
      </c>
      <c r="H22" s="8">
        <f>'تغییر تعرفه'!G28</f>
        <v>0</v>
      </c>
      <c r="I22" s="8">
        <f>'تغییر تعرفه'!H28</f>
        <v>0</v>
      </c>
      <c r="J22" s="8">
        <f>'تغییر تعرفه'!I28</f>
        <v>0</v>
      </c>
      <c r="K22" s="15">
        <f t="shared" si="1"/>
        <v>0</v>
      </c>
      <c r="L22" s="49"/>
      <c r="M22" s="49"/>
      <c r="N22" s="49"/>
      <c r="O22" s="49"/>
      <c r="P22" s="49"/>
      <c r="Q22" s="49"/>
      <c r="R22" s="49"/>
      <c r="S22" s="49"/>
      <c r="T22" s="49"/>
      <c r="U22" s="49">
        <f t="shared" si="0"/>
        <v>0</v>
      </c>
    </row>
    <row r="23" spans="2:21" ht="15.75" customHeight="1" thickBot="1">
      <c r="B23" s="58"/>
      <c r="C23" s="32" t="s">
        <v>16</v>
      </c>
      <c r="D23" s="4">
        <f>'تغییر تعرفه'!C29</f>
        <v>0</v>
      </c>
      <c r="E23" s="4">
        <f>'تغییر تعرفه'!D29</f>
        <v>0</v>
      </c>
      <c r="F23" s="4">
        <f>'تغییر تعرفه'!E29</f>
        <v>0</v>
      </c>
      <c r="G23" s="4">
        <f>'تغییر تعرفه'!F29</f>
        <v>0</v>
      </c>
      <c r="H23" s="4">
        <f>'تغییر تعرفه'!G29</f>
        <v>0</v>
      </c>
      <c r="I23" s="4">
        <f>'تغییر تعرفه'!H29</f>
        <v>0</v>
      </c>
      <c r="J23" s="4">
        <f>'تغییر تعرفه'!I29</f>
        <v>0</v>
      </c>
      <c r="K23" s="17">
        <f t="shared" si="1"/>
        <v>0</v>
      </c>
      <c r="L23" s="50"/>
      <c r="M23" s="50"/>
      <c r="N23" s="50"/>
      <c r="O23" s="50"/>
      <c r="P23" s="50"/>
      <c r="Q23" s="50"/>
      <c r="R23" s="50"/>
      <c r="S23" s="50"/>
      <c r="T23" s="50"/>
      <c r="U23" s="50">
        <f t="shared" si="0"/>
        <v>0</v>
      </c>
    </row>
    <row r="24" spans="2:21">
      <c r="B24" s="51" t="s">
        <v>29</v>
      </c>
      <c r="C24" s="33" t="s">
        <v>14</v>
      </c>
      <c r="D24" s="6">
        <f>شهریور!C27</f>
        <v>0</v>
      </c>
      <c r="E24" s="6">
        <f>شهریور!D27</f>
        <v>0</v>
      </c>
      <c r="F24" s="6">
        <f>شهریور!E27</f>
        <v>0</v>
      </c>
      <c r="G24" s="6">
        <f>شهریور!F27</f>
        <v>0</v>
      </c>
      <c r="H24" s="6">
        <f>شهریور!G27</f>
        <v>0</v>
      </c>
      <c r="I24" s="6">
        <f>شهریور!H27</f>
        <v>0</v>
      </c>
      <c r="J24" s="6">
        <f>شهریور!I27</f>
        <v>0</v>
      </c>
      <c r="K24" s="16">
        <f t="shared" si="1"/>
        <v>0</v>
      </c>
      <c r="L24" s="48">
        <f>شهریور!K27</f>
        <v>0</v>
      </c>
      <c r="M24" s="48">
        <f>شهریور!L27</f>
        <v>0</v>
      </c>
      <c r="N24" s="48">
        <f>شهریور!M27</f>
        <v>0</v>
      </c>
      <c r="O24" s="48">
        <f>شهریور!N27</f>
        <v>0</v>
      </c>
      <c r="P24" s="48">
        <f>شهریور!O27</f>
        <v>0</v>
      </c>
      <c r="Q24" s="48">
        <f>شهریور!P27</f>
        <v>0</v>
      </c>
      <c r="R24" s="48">
        <f>شهریور!Q27</f>
        <v>0</v>
      </c>
      <c r="S24" s="48">
        <f>شهریور!R27</f>
        <v>0</v>
      </c>
      <c r="T24" s="48">
        <f>شهریور!S27</f>
        <v>0</v>
      </c>
      <c r="U24" s="48">
        <f t="shared" ref="U24" si="7">SUM(K24:T26)-N24</f>
        <v>0</v>
      </c>
    </row>
    <row r="25" spans="2:21">
      <c r="B25" s="52"/>
      <c r="C25" s="7" t="s">
        <v>15</v>
      </c>
      <c r="D25" s="8">
        <f>شهریور!C28</f>
        <v>0</v>
      </c>
      <c r="E25" s="8">
        <f>شهریور!D28</f>
        <v>0</v>
      </c>
      <c r="F25" s="8">
        <f>شهریور!E28</f>
        <v>0</v>
      </c>
      <c r="G25" s="8">
        <f>شهریور!F28</f>
        <v>0</v>
      </c>
      <c r="H25" s="8">
        <f>شهریور!G28</f>
        <v>0</v>
      </c>
      <c r="I25" s="8">
        <f>شهریور!H28</f>
        <v>0</v>
      </c>
      <c r="J25" s="8">
        <f>شهریور!I28</f>
        <v>0</v>
      </c>
      <c r="K25" s="15">
        <f t="shared" si="1"/>
        <v>0</v>
      </c>
      <c r="L25" s="49"/>
      <c r="M25" s="49"/>
      <c r="N25" s="49"/>
      <c r="O25" s="49"/>
      <c r="P25" s="49"/>
      <c r="Q25" s="49"/>
      <c r="R25" s="49"/>
      <c r="S25" s="49"/>
      <c r="T25" s="49"/>
      <c r="U25" s="49">
        <f t="shared" si="0"/>
        <v>0</v>
      </c>
    </row>
    <row r="26" spans="2:21" ht="15.75" thickBot="1">
      <c r="B26" s="53"/>
      <c r="C26" s="32" t="s">
        <v>16</v>
      </c>
      <c r="D26" s="4">
        <f>شهریور!C29</f>
        <v>0</v>
      </c>
      <c r="E26" s="4">
        <f>شهریور!D29</f>
        <v>0</v>
      </c>
      <c r="F26" s="4">
        <f>شهریور!E29</f>
        <v>0</v>
      </c>
      <c r="G26" s="4">
        <f>شهریور!F29</f>
        <v>0</v>
      </c>
      <c r="H26" s="4">
        <f>شهریور!G29</f>
        <v>0</v>
      </c>
      <c r="I26" s="4">
        <f>شهریور!H29</f>
        <v>0</v>
      </c>
      <c r="J26" s="4">
        <f>شهریور!I29</f>
        <v>0</v>
      </c>
      <c r="K26" s="17">
        <f t="shared" si="1"/>
        <v>0</v>
      </c>
      <c r="L26" s="50"/>
      <c r="M26" s="50"/>
      <c r="N26" s="50"/>
      <c r="O26" s="50"/>
      <c r="P26" s="50"/>
      <c r="Q26" s="50"/>
      <c r="R26" s="50"/>
      <c r="S26" s="50"/>
      <c r="T26" s="50"/>
      <c r="U26" s="50">
        <f t="shared" si="0"/>
        <v>0</v>
      </c>
    </row>
    <row r="27" spans="2:21">
      <c r="B27" s="51" t="s">
        <v>30</v>
      </c>
      <c r="C27" s="33" t="s">
        <v>14</v>
      </c>
      <c r="D27" s="6">
        <f>مهر!C27</f>
        <v>0</v>
      </c>
      <c r="E27" s="6">
        <f>مهر!D27</f>
        <v>0</v>
      </c>
      <c r="F27" s="6">
        <f>مهر!E27</f>
        <v>0</v>
      </c>
      <c r="G27" s="6">
        <f>مهر!F27</f>
        <v>0</v>
      </c>
      <c r="H27" s="6">
        <f>مهر!G27</f>
        <v>0</v>
      </c>
      <c r="I27" s="6">
        <f>مهر!H27</f>
        <v>0</v>
      </c>
      <c r="J27" s="6">
        <f>مهر!I27</f>
        <v>0</v>
      </c>
      <c r="K27" s="16">
        <f t="shared" si="1"/>
        <v>0</v>
      </c>
      <c r="L27" s="48">
        <f>مهر!K27</f>
        <v>0</v>
      </c>
      <c r="M27" s="48">
        <f>مهر!L27</f>
        <v>0</v>
      </c>
      <c r="N27" s="48">
        <f>مهر!M27</f>
        <v>0</v>
      </c>
      <c r="O27" s="48">
        <f>مهر!N27</f>
        <v>0</v>
      </c>
      <c r="P27" s="48">
        <f>مهر!O27</f>
        <v>0</v>
      </c>
      <c r="Q27" s="48">
        <f>مهر!P27</f>
        <v>0</v>
      </c>
      <c r="R27" s="48">
        <f>مهر!Q27</f>
        <v>0</v>
      </c>
      <c r="S27" s="48">
        <f>مهر!R27</f>
        <v>0</v>
      </c>
      <c r="T27" s="48">
        <f>مهر!S27</f>
        <v>0</v>
      </c>
      <c r="U27" s="48">
        <f t="shared" ref="U27" si="8">SUM(K27:T29)-N27</f>
        <v>0</v>
      </c>
    </row>
    <row r="28" spans="2:21">
      <c r="B28" s="52"/>
      <c r="C28" s="7" t="s">
        <v>15</v>
      </c>
      <c r="D28" s="8">
        <f>مهر!C28</f>
        <v>0</v>
      </c>
      <c r="E28" s="8">
        <f>مهر!D28</f>
        <v>0</v>
      </c>
      <c r="F28" s="8">
        <f>مهر!E28</f>
        <v>0</v>
      </c>
      <c r="G28" s="8">
        <f>مهر!F28</f>
        <v>0</v>
      </c>
      <c r="H28" s="8">
        <f>مهر!G28</f>
        <v>0</v>
      </c>
      <c r="I28" s="8">
        <f>مهر!H28</f>
        <v>0</v>
      </c>
      <c r="J28" s="8">
        <f>مهر!I28</f>
        <v>0</v>
      </c>
      <c r="K28" s="15">
        <f t="shared" si="1"/>
        <v>0</v>
      </c>
      <c r="L28" s="49"/>
      <c r="M28" s="49"/>
      <c r="N28" s="49"/>
      <c r="O28" s="49"/>
      <c r="P28" s="49"/>
      <c r="Q28" s="49"/>
      <c r="R28" s="49"/>
      <c r="S28" s="49"/>
      <c r="T28" s="49"/>
      <c r="U28" s="49">
        <f t="shared" si="0"/>
        <v>0</v>
      </c>
    </row>
    <row r="29" spans="2:21" ht="15.75" thickBot="1">
      <c r="B29" s="53"/>
      <c r="C29" s="33" t="s">
        <v>16</v>
      </c>
      <c r="D29" s="4">
        <f>مهر!C29</f>
        <v>0</v>
      </c>
      <c r="E29" s="4">
        <f>مهر!D29</f>
        <v>0</v>
      </c>
      <c r="F29" s="4">
        <f>مهر!E29</f>
        <v>0</v>
      </c>
      <c r="G29" s="4">
        <f>مهر!F29</f>
        <v>0</v>
      </c>
      <c r="H29" s="4">
        <f>مهر!G29</f>
        <v>0</v>
      </c>
      <c r="I29" s="4">
        <f>مهر!H29</f>
        <v>0</v>
      </c>
      <c r="J29" s="4">
        <f>مهر!I29</f>
        <v>0</v>
      </c>
      <c r="K29" s="17">
        <f t="shared" si="1"/>
        <v>0</v>
      </c>
      <c r="L29" s="50"/>
      <c r="M29" s="50"/>
      <c r="N29" s="50"/>
      <c r="O29" s="50"/>
      <c r="P29" s="50"/>
      <c r="Q29" s="50"/>
      <c r="R29" s="50"/>
      <c r="S29" s="50"/>
      <c r="T29" s="50"/>
      <c r="U29" s="50">
        <f t="shared" si="0"/>
        <v>0</v>
      </c>
    </row>
    <row r="30" spans="2:21">
      <c r="B30" s="51" t="s">
        <v>31</v>
      </c>
      <c r="C30" s="31" t="s">
        <v>14</v>
      </c>
      <c r="D30" s="6">
        <f>آبان!C27</f>
        <v>0</v>
      </c>
      <c r="E30" s="6">
        <f>آبان!D27</f>
        <v>0</v>
      </c>
      <c r="F30" s="6">
        <f>آبان!E27</f>
        <v>0</v>
      </c>
      <c r="G30" s="6">
        <f>آبان!F27</f>
        <v>0</v>
      </c>
      <c r="H30" s="6">
        <f>آبان!G27</f>
        <v>0</v>
      </c>
      <c r="I30" s="6">
        <f>آبان!H27</f>
        <v>0</v>
      </c>
      <c r="J30" s="6">
        <f>آبان!I27</f>
        <v>0</v>
      </c>
      <c r="K30" s="16">
        <f t="shared" si="1"/>
        <v>0</v>
      </c>
      <c r="L30" s="48">
        <f>آبان!K27</f>
        <v>0</v>
      </c>
      <c r="M30" s="48">
        <f>آبان!L27</f>
        <v>0</v>
      </c>
      <c r="N30" s="48">
        <f>آبان!M27</f>
        <v>0</v>
      </c>
      <c r="O30" s="48">
        <f>آبان!N27</f>
        <v>0</v>
      </c>
      <c r="P30" s="48">
        <f>آبان!O27</f>
        <v>0</v>
      </c>
      <c r="Q30" s="48">
        <f>آبان!P27</f>
        <v>0</v>
      </c>
      <c r="R30" s="48">
        <f>آبان!Q27</f>
        <v>0</v>
      </c>
      <c r="S30" s="48">
        <f>آبان!R27</f>
        <v>0</v>
      </c>
      <c r="T30" s="48">
        <f>آبان!S27</f>
        <v>0</v>
      </c>
      <c r="U30" s="48">
        <f t="shared" ref="U30" si="9">SUM(K30:T32)-N30</f>
        <v>0</v>
      </c>
    </row>
    <row r="31" spans="2:21">
      <c r="B31" s="52"/>
      <c r="C31" s="7" t="s">
        <v>15</v>
      </c>
      <c r="D31" s="8">
        <f>آبان!C28</f>
        <v>0</v>
      </c>
      <c r="E31" s="8">
        <f>آبان!D28</f>
        <v>0</v>
      </c>
      <c r="F31" s="8">
        <f>آبان!E28</f>
        <v>0</v>
      </c>
      <c r="G31" s="8">
        <f>آبان!F28</f>
        <v>0</v>
      </c>
      <c r="H31" s="8">
        <f>آبان!G28</f>
        <v>0</v>
      </c>
      <c r="I31" s="8">
        <f>آبان!H28</f>
        <v>0</v>
      </c>
      <c r="J31" s="8">
        <f>آبان!I28</f>
        <v>0</v>
      </c>
      <c r="K31" s="15">
        <f t="shared" si="1"/>
        <v>0</v>
      </c>
      <c r="L31" s="49"/>
      <c r="M31" s="49"/>
      <c r="N31" s="49"/>
      <c r="O31" s="49"/>
      <c r="P31" s="49"/>
      <c r="Q31" s="49"/>
      <c r="R31" s="49"/>
      <c r="S31" s="49"/>
      <c r="T31" s="49"/>
      <c r="U31" s="49">
        <f t="shared" si="0"/>
        <v>0</v>
      </c>
    </row>
    <row r="32" spans="2:21" ht="15.75" thickBot="1">
      <c r="B32" s="53"/>
      <c r="C32" s="32" t="s">
        <v>16</v>
      </c>
      <c r="D32" s="4">
        <f>آبان!C29</f>
        <v>0</v>
      </c>
      <c r="E32" s="4">
        <f>آبان!D29</f>
        <v>0</v>
      </c>
      <c r="F32" s="4">
        <f>آبان!E29</f>
        <v>0</v>
      </c>
      <c r="G32" s="4">
        <f>آبان!F29</f>
        <v>0</v>
      </c>
      <c r="H32" s="4">
        <f>آبان!G29</f>
        <v>0</v>
      </c>
      <c r="I32" s="4">
        <f>آبان!H29</f>
        <v>0</v>
      </c>
      <c r="J32" s="4">
        <f>آبان!I29</f>
        <v>0</v>
      </c>
      <c r="K32" s="17">
        <f t="shared" si="1"/>
        <v>0</v>
      </c>
      <c r="L32" s="50"/>
      <c r="M32" s="50"/>
      <c r="N32" s="50"/>
      <c r="O32" s="50"/>
      <c r="P32" s="50"/>
      <c r="Q32" s="50"/>
      <c r="R32" s="50"/>
      <c r="S32" s="50"/>
      <c r="T32" s="50"/>
      <c r="U32" s="50">
        <f t="shared" si="0"/>
        <v>0</v>
      </c>
    </row>
    <row r="33" spans="2:21">
      <c r="B33" s="51" t="s">
        <v>32</v>
      </c>
      <c r="C33" s="33" t="s">
        <v>14</v>
      </c>
      <c r="D33" s="6">
        <f>آذر!C27</f>
        <v>0</v>
      </c>
      <c r="E33" s="6">
        <f>آذر!D27</f>
        <v>0</v>
      </c>
      <c r="F33" s="6">
        <f>آذر!E27</f>
        <v>0</v>
      </c>
      <c r="G33" s="6">
        <f>آذر!F27</f>
        <v>0</v>
      </c>
      <c r="H33" s="6">
        <f>آذر!G27</f>
        <v>0</v>
      </c>
      <c r="I33" s="6">
        <f>آذر!H27</f>
        <v>0</v>
      </c>
      <c r="J33" s="6">
        <f>آذر!I27</f>
        <v>0</v>
      </c>
      <c r="K33" s="16">
        <f t="shared" si="1"/>
        <v>0</v>
      </c>
      <c r="L33" s="48">
        <f>آذر!K27</f>
        <v>0</v>
      </c>
      <c r="M33" s="48">
        <f>آذر!L27</f>
        <v>0</v>
      </c>
      <c r="N33" s="48">
        <f>آذر!M27</f>
        <v>0</v>
      </c>
      <c r="O33" s="48">
        <f>آذر!N27</f>
        <v>0</v>
      </c>
      <c r="P33" s="48">
        <f>آذر!O27</f>
        <v>0</v>
      </c>
      <c r="Q33" s="48">
        <f>آذر!P27</f>
        <v>0</v>
      </c>
      <c r="R33" s="48">
        <f>آذر!Q27</f>
        <v>0</v>
      </c>
      <c r="S33" s="48">
        <f>آذر!R27</f>
        <v>0</v>
      </c>
      <c r="T33" s="48">
        <f>آذر!S27</f>
        <v>0</v>
      </c>
      <c r="U33" s="48">
        <f t="shared" ref="U33" si="10">SUM(K33:T35)-N33</f>
        <v>0</v>
      </c>
    </row>
    <row r="34" spans="2:21">
      <c r="B34" s="52"/>
      <c r="C34" s="7" t="s">
        <v>15</v>
      </c>
      <c r="D34" s="8">
        <f>آذر!C28</f>
        <v>0</v>
      </c>
      <c r="E34" s="8">
        <f>آذر!D28</f>
        <v>0</v>
      </c>
      <c r="F34" s="8">
        <f>آذر!E28</f>
        <v>0</v>
      </c>
      <c r="G34" s="8">
        <f>آذر!F28</f>
        <v>0</v>
      </c>
      <c r="H34" s="8">
        <f>آذر!G28</f>
        <v>0</v>
      </c>
      <c r="I34" s="8">
        <f>آذر!H28</f>
        <v>0</v>
      </c>
      <c r="J34" s="8">
        <f>آذر!I28</f>
        <v>0</v>
      </c>
      <c r="K34" s="15">
        <f t="shared" si="1"/>
        <v>0</v>
      </c>
      <c r="L34" s="49"/>
      <c r="M34" s="49"/>
      <c r="N34" s="49"/>
      <c r="O34" s="49"/>
      <c r="P34" s="49"/>
      <c r="Q34" s="49"/>
      <c r="R34" s="49"/>
      <c r="S34" s="49"/>
      <c r="T34" s="49"/>
      <c r="U34" s="49">
        <f t="shared" si="0"/>
        <v>0</v>
      </c>
    </row>
    <row r="35" spans="2:21" ht="15.75" thickBot="1">
      <c r="B35" s="53"/>
      <c r="C35" s="32" t="s">
        <v>16</v>
      </c>
      <c r="D35" s="4">
        <f>آذر!C29</f>
        <v>0</v>
      </c>
      <c r="E35" s="4">
        <f>آذر!D29</f>
        <v>0</v>
      </c>
      <c r="F35" s="4">
        <f>آذر!E29</f>
        <v>0</v>
      </c>
      <c r="G35" s="4">
        <f>آذر!F29</f>
        <v>0</v>
      </c>
      <c r="H35" s="4">
        <f>آذر!G29</f>
        <v>0</v>
      </c>
      <c r="I35" s="4">
        <f>آذر!H29</f>
        <v>0</v>
      </c>
      <c r="J35" s="4">
        <f>آذر!I29</f>
        <v>0</v>
      </c>
      <c r="K35" s="17">
        <f t="shared" si="1"/>
        <v>0</v>
      </c>
      <c r="L35" s="50"/>
      <c r="M35" s="50"/>
      <c r="N35" s="50"/>
      <c r="O35" s="50"/>
      <c r="P35" s="50"/>
      <c r="Q35" s="50"/>
      <c r="R35" s="50"/>
      <c r="S35" s="50"/>
      <c r="T35" s="50"/>
      <c r="U35" s="50">
        <f t="shared" si="0"/>
        <v>0</v>
      </c>
    </row>
    <row r="36" spans="2:21">
      <c r="B36" s="51" t="s">
        <v>33</v>
      </c>
      <c r="C36" s="33" t="s">
        <v>14</v>
      </c>
      <c r="D36" s="6">
        <f>دی!C27</f>
        <v>0</v>
      </c>
      <c r="E36" s="6">
        <f>دی!D27</f>
        <v>0</v>
      </c>
      <c r="F36" s="6">
        <f>دی!E27</f>
        <v>0</v>
      </c>
      <c r="G36" s="6">
        <f>دی!F27</f>
        <v>0</v>
      </c>
      <c r="H36" s="6">
        <f>دی!G27</f>
        <v>0</v>
      </c>
      <c r="I36" s="6">
        <f>دی!H27</f>
        <v>0</v>
      </c>
      <c r="J36" s="6">
        <f>دی!I27</f>
        <v>0</v>
      </c>
      <c r="K36" s="16">
        <f t="shared" si="1"/>
        <v>0</v>
      </c>
      <c r="L36" s="48">
        <f>دی!K27</f>
        <v>0</v>
      </c>
      <c r="M36" s="48">
        <f>دی!L27</f>
        <v>0</v>
      </c>
      <c r="N36" s="48">
        <f>دی!M27</f>
        <v>0</v>
      </c>
      <c r="O36" s="48">
        <f>دی!N27</f>
        <v>0</v>
      </c>
      <c r="P36" s="48">
        <f>دی!O27</f>
        <v>0</v>
      </c>
      <c r="Q36" s="48">
        <f>دی!P27</f>
        <v>0</v>
      </c>
      <c r="R36" s="48">
        <f>دی!Q27</f>
        <v>0</v>
      </c>
      <c r="S36" s="48">
        <f>دی!R27</f>
        <v>0</v>
      </c>
      <c r="T36" s="48">
        <f>دی!S27</f>
        <v>0</v>
      </c>
      <c r="U36" s="48">
        <f t="shared" ref="U36" si="11">SUM(K36:T38)-N36</f>
        <v>0</v>
      </c>
    </row>
    <row r="37" spans="2:21">
      <c r="B37" s="52"/>
      <c r="C37" s="7" t="s">
        <v>15</v>
      </c>
      <c r="D37" s="8">
        <f>دی!C28</f>
        <v>0</v>
      </c>
      <c r="E37" s="8">
        <f>دی!D28</f>
        <v>0</v>
      </c>
      <c r="F37" s="8">
        <f>دی!E28</f>
        <v>0</v>
      </c>
      <c r="G37" s="8">
        <f>دی!F28</f>
        <v>0</v>
      </c>
      <c r="H37" s="8">
        <f>دی!G28</f>
        <v>0</v>
      </c>
      <c r="I37" s="8">
        <f>دی!H28</f>
        <v>0</v>
      </c>
      <c r="J37" s="8">
        <f>دی!I28</f>
        <v>0</v>
      </c>
      <c r="K37" s="15">
        <f t="shared" si="1"/>
        <v>0</v>
      </c>
      <c r="L37" s="49"/>
      <c r="M37" s="49"/>
      <c r="N37" s="49"/>
      <c r="O37" s="49"/>
      <c r="P37" s="49"/>
      <c r="Q37" s="49"/>
      <c r="R37" s="49"/>
      <c r="S37" s="49"/>
      <c r="T37" s="49"/>
      <c r="U37" s="49">
        <f t="shared" si="0"/>
        <v>0</v>
      </c>
    </row>
    <row r="38" spans="2:21" ht="15.75" thickBot="1">
      <c r="B38" s="53"/>
      <c r="C38" s="32" t="s">
        <v>16</v>
      </c>
      <c r="D38" s="4">
        <f>دی!C29</f>
        <v>0</v>
      </c>
      <c r="E38" s="4">
        <f>دی!D29</f>
        <v>0</v>
      </c>
      <c r="F38" s="4">
        <f>دی!E29</f>
        <v>0</v>
      </c>
      <c r="G38" s="4">
        <f>دی!F29</f>
        <v>0</v>
      </c>
      <c r="H38" s="4">
        <f>دی!G29</f>
        <v>0</v>
      </c>
      <c r="I38" s="4">
        <f>دی!H29</f>
        <v>0</v>
      </c>
      <c r="J38" s="4">
        <f>دی!I29</f>
        <v>0</v>
      </c>
      <c r="K38" s="17">
        <f t="shared" si="1"/>
        <v>0</v>
      </c>
      <c r="L38" s="50"/>
      <c r="M38" s="50"/>
      <c r="N38" s="50"/>
      <c r="O38" s="50"/>
      <c r="P38" s="50"/>
      <c r="Q38" s="50"/>
      <c r="R38" s="50"/>
      <c r="S38" s="50"/>
      <c r="T38" s="50"/>
      <c r="U38" s="50">
        <f t="shared" si="0"/>
        <v>0</v>
      </c>
    </row>
    <row r="39" spans="2:21">
      <c r="B39" s="51" t="s">
        <v>34</v>
      </c>
      <c r="C39" s="33" t="s">
        <v>14</v>
      </c>
      <c r="D39" s="6">
        <f>بهمن!C27</f>
        <v>0</v>
      </c>
      <c r="E39" s="6">
        <f>بهمن!D27</f>
        <v>0</v>
      </c>
      <c r="F39" s="6">
        <f>بهمن!E27</f>
        <v>0</v>
      </c>
      <c r="G39" s="6">
        <f>بهمن!F27</f>
        <v>0</v>
      </c>
      <c r="H39" s="6">
        <f>بهمن!G27</f>
        <v>0</v>
      </c>
      <c r="I39" s="6">
        <f>بهمن!H27</f>
        <v>0</v>
      </c>
      <c r="J39" s="6">
        <f>بهمن!I27</f>
        <v>0</v>
      </c>
      <c r="K39" s="16">
        <f t="shared" si="1"/>
        <v>0</v>
      </c>
      <c r="L39" s="48">
        <f>بهمن!K27</f>
        <v>0</v>
      </c>
      <c r="M39" s="48">
        <f>بهمن!L27</f>
        <v>0</v>
      </c>
      <c r="N39" s="48">
        <f>بهمن!M27</f>
        <v>0</v>
      </c>
      <c r="O39" s="48">
        <f>بهمن!N27</f>
        <v>0</v>
      </c>
      <c r="P39" s="48">
        <f>بهمن!O27</f>
        <v>0</v>
      </c>
      <c r="Q39" s="48">
        <f>بهمن!P27</f>
        <v>0</v>
      </c>
      <c r="R39" s="48">
        <f>بهمن!Q27</f>
        <v>0</v>
      </c>
      <c r="S39" s="48">
        <f>بهمن!R27</f>
        <v>0</v>
      </c>
      <c r="T39" s="48">
        <f>بهمن!S27</f>
        <v>0</v>
      </c>
      <c r="U39" s="48">
        <f t="shared" ref="U39" si="12">SUM(K39:T41)-N39</f>
        <v>0</v>
      </c>
    </row>
    <row r="40" spans="2:21">
      <c r="B40" s="52"/>
      <c r="C40" s="7" t="s">
        <v>15</v>
      </c>
      <c r="D40" s="8">
        <f>بهمن!C28</f>
        <v>0</v>
      </c>
      <c r="E40" s="8">
        <f>بهمن!D28</f>
        <v>0</v>
      </c>
      <c r="F40" s="8">
        <f>بهمن!E28</f>
        <v>0</v>
      </c>
      <c r="G40" s="8">
        <f>بهمن!F28</f>
        <v>0</v>
      </c>
      <c r="H40" s="8">
        <f>بهمن!G28</f>
        <v>0</v>
      </c>
      <c r="I40" s="8">
        <f>بهمن!H28</f>
        <v>0</v>
      </c>
      <c r="J40" s="8">
        <f>بهمن!I28</f>
        <v>0</v>
      </c>
      <c r="K40" s="15">
        <f t="shared" si="1"/>
        <v>0</v>
      </c>
      <c r="L40" s="49"/>
      <c r="M40" s="49"/>
      <c r="N40" s="49"/>
      <c r="O40" s="49"/>
      <c r="P40" s="49"/>
      <c r="Q40" s="49"/>
      <c r="R40" s="49"/>
      <c r="S40" s="49"/>
      <c r="T40" s="49"/>
      <c r="U40" s="49">
        <f t="shared" si="0"/>
        <v>0</v>
      </c>
    </row>
    <row r="41" spans="2:21" ht="15.75" thickBot="1">
      <c r="B41" s="53"/>
      <c r="C41" s="32" t="s">
        <v>16</v>
      </c>
      <c r="D41" s="4">
        <f>بهمن!C29</f>
        <v>0</v>
      </c>
      <c r="E41" s="4">
        <f>بهمن!D29</f>
        <v>0</v>
      </c>
      <c r="F41" s="4">
        <f>بهمن!E29</f>
        <v>0</v>
      </c>
      <c r="G41" s="4">
        <f>بهمن!F29</f>
        <v>0</v>
      </c>
      <c r="H41" s="4">
        <f>بهمن!G29</f>
        <v>0</v>
      </c>
      <c r="I41" s="4">
        <f>بهمن!H29</f>
        <v>0</v>
      </c>
      <c r="J41" s="4">
        <f>بهمن!I29</f>
        <v>0</v>
      </c>
      <c r="K41" s="17">
        <f t="shared" si="1"/>
        <v>0</v>
      </c>
      <c r="L41" s="50"/>
      <c r="M41" s="50"/>
      <c r="N41" s="50"/>
      <c r="O41" s="50"/>
      <c r="P41" s="50"/>
      <c r="Q41" s="50"/>
      <c r="R41" s="50"/>
      <c r="S41" s="50"/>
      <c r="T41" s="50"/>
      <c r="U41" s="50">
        <f t="shared" si="0"/>
        <v>0</v>
      </c>
    </row>
    <row r="42" spans="2:21">
      <c r="B42" s="51" t="s">
        <v>35</v>
      </c>
      <c r="C42" s="31" t="s">
        <v>14</v>
      </c>
      <c r="D42" s="6">
        <f>اسفند!C27</f>
        <v>0</v>
      </c>
      <c r="E42" s="6">
        <f>اسفند!D27</f>
        <v>0</v>
      </c>
      <c r="F42" s="6">
        <f>اسفند!E27</f>
        <v>0</v>
      </c>
      <c r="G42" s="6">
        <f>اسفند!F27</f>
        <v>0</v>
      </c>
      <c r="H42" s="6">
        <f>اسفند!G27</f>
        <v>0</v>
      </c>
      <c r="I42" s="6">
        <f>اسفند!H27</f>
        <v>0</v>
      </c>
      <c r="J42" s="6">
        <f>اسفند!I27</f>
        <v>0</v>
      </c>
      <c r="K42" s="16">
        <f t="shared" si="1"/>
        <v>0</v>
      </c>
      <c r="L42" s="48">
        <f>اسفند!K27</f>
        <v>0</v>
      </c>
      <c r="M42" s="48">
        <f>اسفند!L27</f>
        <v>0</v>
      </c>
      <c r="N42" s="48">
        <f>اسفند!M27</f>
        <v>0</v>
      </c>
      <c r="O42" s="48">
        <f>اسفند!N27</f>
        <v>0</v>
      </c>
      <c r="P42" s="48">
        <f>اسفند!O27</f>
        <v>0</v>
      </c>
      <c r="Q42" s="48">
        <f>اسفند!P27</f>
        <v>0</v>
      </c>
      <c r="R42" s="48">
        <f>اسفند!Q27</f>
        <v>0</v>
      </c>
      <c r="S42" s="48">
        <f>اسفند!R27</f>
        <v>0</v>
      </c>
      <c r="T42" s="48">
        <f>اسفند!S27</f>
        <v>0</v>
      </c>
      <c r="U42" s="48">
        <f t="shared" ref="U42" si="13">SUM(K42:T44)-N42</f>
        <v>0</v>
      </c>
    </row>
    <row r="43" spans="2:21">
      <c r="B43" s="52"/>
      <c r="C43" s="7" t="s">
        <v>15</v>
      </c>
      <c r="D43" s="8">
        <f>اسفند!C28</f>
        <v>0</v>
      </c>
      <c r="E43" s="8">
        <f>اسفند!D28</f>
        <v>0</v>
      </c>
      <c r="F43" s="8">
        <f>اسفند!E28</f>
        <v>0</v>
      </c>
      <c r="G43" s="8">
        <f>اسفند!F28</f>
        <v>0</v>
      </c>
      <c r="H43" s="8">
        <f>اسفند!G28</f>
        <v>0</v>
      </c>
      <c r="I43" s="8">
        <f>اسفند!H28</f>
        <v>0</v>
      </c>
      <c r="J43" s="8">
        <f>اسفند!I28</f>
        <v>0</v>
      </c>
      <c r="K43" s="15">
        <f t="shared" si="1"/>
        <v>0</v>
      </c>
      <c r="L43" s="49"/>
      <c r="M43" s="49"/>
      <c r="N43" s="49"/>
      <c r="O43" s="49"/>
      <c r="P43" s="49"/>
      <c r="Q43" s="49"/>
      <c r="R43" s="49"/>
      <c r="S43" s="49"/>
      <c r="T43" s="49"/>
      <c r="U43" s="49">
        <f t="shared" si="0"/>
        <v>0</v>
      </c>
    </row>
    <row r="44" spans="2:21" ht="15.75" thickBot="1">
      <c r="B44" s="53"/>
      <c r="C44" s="32" t="s">
        <v>16</v>
      </c>
      <c r="D44" s="4">
        <f>اسفند!C29</f>
        <v>0</v>
      </c>
      <c r="E44" s="4">
        <f>اسفند!D29</f>
        <v>0</v>
      </c>
      <c r="F44" s="4">
        <f>اسفند!E29</f>
        <v>0</v>
      </c>
      <c r="G44" s="4">
        <f>اسفند!F29</f>
        <v>0</v>
      </c>
      <c r="H44" s="4">
        <f>اسفند!G29</f>
        <v>0</v>
      </c>
      <c r="I44" s="4">
        <f>اسفند!H29</f>
        <v>0</v>
      </c>
      <c r="J44" s="4">
        <f>اسفند!I29</f>
        <v>0</v>
      </c>
      <c r="K44" s="15">
        <f t="shared" si="1"/>
        <v>0</v>
      </c>
      <c r="L44" s="50"/>
      <c r="M44" s="50"/>
      <c r="N44" s="50"/>
      <c r="O44" s="50"/>
      <c r="P44" s="50"/>
      <c r="Q44" s="50"/>
      <c r="R44" s="50"/>
      <c r="S44" s="50"/>
      <c r="T44" s="50"/>
      <c r="U44" s="50">
        <f t="shared" si="0"/>
        <v>0</v>
      </c>
    </row>
    <row r="45" spans="2:21">
      <c r="B45" s="51" t="s">
        <v>36</v>
      </c>
      <c r="C45" s="37" t="s">
        <v>14</v>
      </c>
      <c r="D45" s="20">
        <f>D6+D9+D12+D15+D18+D21+D24+D27+D30+D33+D36+D39+D42</f>
        <v>0</v>
      </c>
      <c r="E45" s="20">
        <f t="shared" ref="E45:K47" si="14">E6+E9+E12+E15+E18+E21+E24+E27+E30+E33+E36+E39+E42</f>
        <v>0</v>
      </c>
      <c r="F45" s="20">
        <f t="shared" si="14"/>
        <v>0</v>
      </c>
      <c r="G45" s="20">
        <f t="shared" si="14"/>
        <v>0</v>
      </c>
      <c r="H45" s="20">
        <f t="shared" si="14"/>
        <v>0</v>
      </c>
      <c r="I45" s="20">
        <f t="shared" si="14"/>
        <v>0</v>
      </c>
      <c r="J45" s="20">
        <f t="shared" si="14"/>
        <v>0</v>
      </c>
      <c r="K45" s="20">
        <f>K6+K9+K12+K15+K18+K21+K24+K27+K30+K33+K36+K39+K42</f>
        <v>0</v>
      </c>
      <c r="L45" s="48">
        <f>SUM(L6:L44)</f>
        <v>0</v>
      </c>
      <c r="M45" s="48">
        <f>SUM(M6:M44)</f>
        <v>0</v>
      </c>
      <c r="N45" s="48">
        <f t="shared" ref="N45:T45" si="15">SUM(N6:N44)</f>
        <v>0</v>
      </c>
      <c r="O45" s="48">
        <f t="shared" si="15"/>
        <v>0</v>
      </c>
      <c r="P45" s="48">
        <f t="shared" si="15"/>
        <v>0</v>
      </c>
      <c r="Q45" s="48">
        <f t="shared" si="15"/>
        <v>0</v>
      </c>
      <c r="R45" s="48">
        <f t="shared" si="15"/>
        <v>0</v>
      </c>
      <c r="S45" s="48">
        <f t="shared" si="15"/>
        <v>0</v>
      </c>
      <c r="T45" s="48">
        <f t="shared" si="15"/>
        <v>0</v>
      </c>
      <c r="U45" s="48">
        <f t="shared" ref="U45" si="16">SUM(K45:T47)-N45</f>
        <v>0</v>
      </c>
    </row>
    <row r="46" spans="2:21">
      <c r="B46" s="52"/>
      <c r="C46" s="21" t="s">
        <v>15</v>
      </c>
      <c r="D46" s="8">
        <f>D7+D10+D13+D16+D19+D22+D25+D28+D31+D34+D37+D40+D43</f>
        <v>0</v>
      </c>
      <c r="E46" s="8">
        <f t="shared" si="14"/>
        <v>0</v>
      </c>
      <c r="F46" s="8">
        <f t="shared" si="14"/>
        <v>0</v>
      </c>
      <c r="G46" s="8">
        <f t="shared" si="14"/>
        <v>0</v>
      </c>
      <c r="H46" s="8">
        <f t="shared" si="14"/>
        <v>0</v>
      </c>
      <c r="I46" s="8">
        <f t="shared" si="14"/>
        <v>0</v>
      </c>
      <c r="J46" s="8">
        <f t="shared" si="14"/>
        <v>0</v>
      </c>
      <c r="K46" s="8">
        <f t="shared" si="14"/>
        <v>0</v>
      </c>
      <c r="L46" s="49"/>
      <c r="M46" s="49"/>
      <c r="N46" s="49"/>
      <c r="O46" s="49"/>
      <c r="P46" s="49"/>
      <c r="Q46" s="49"/>
      <c r="R46" s="49"/>
      <c r="S46" s="49"/>
      <c r="T46" s="49"/>
      <c r="U46" s="49">
        <f t="shared" si="0"/>
        <v>0</v>
      </c>
    </row>
    <row r="47" spans="2:21" ht="15.75" thickBot="1">
      <c r="B47" s="53"/>
      <c r="C47" s="32" t="s">
        <v>16</v>
      </c>
      <c r="D47" s="4">
        <f>D8+D11+D14+D17+D20+D23+D26+D29+D32+D35+D38+D41+D44</f>
        <v>0</v>
      </c>
      <c r="E47" s="4">
        <f t="shared" si="14"/>
        <v>0</v>
      </c>
      <c r="F47" s="4">
        <f t="shared" si="14"/>
        <v>0</v>
      </c>
      <c r="G47" s="4">
        <f t="shared" si="14"/>
        <v>0</v>
      </c>
      <c r="H47" s="4">
        <f t="shared" si="14"/>
        <v>0</v>
      </c>
      <c r="I47" s="4">
        <f t="shared" si="14"/>
        <v>0</v>
      </c>
      <c r="J47" s="4">
        <f t="shared" si="14"/>
        <v>0</v>
      </c>
      <c r="K47" s="4">
        <f t="shared" si="14"/>
        <v>0</v>
      </c>
      <c r="L47" s="50"/>
      <c r="M47" s="50"/>
      <c r="N47" s="50"/>
      <c r="O47" s="50"/>
      <c r="P47" s="50"/>
      <c r="Q47" s="50"/>
      <c r="R47" s="50"/>
      <c r="S47" s="50"/>
      <c r="T47" s="50"/>
      <c r="U47" s="50">
        <f t="shared" si="0"/>
        <v>0</v>
      </c>
    </row>
  </sheetData>
  <sheetProtection password="C7C7" sheet="1" formatCells="0" formatColumns="0" formatRows="0" insertRows="0" insertHyperlinks="0" deleteColumns="0" deleteRows="0"/>
  <mergeCells count="170">
    <mergeCell ref="P4:P5"/>
    <mergeCell ref="Q4:Q5"/>
    <mergeCell ref="R4:R5"/>
    <mergeCell ref="S4:S5"/>
    <mergeCell ref="T4:T5"/>
    <mergeCell ref="U4:U5"/>
    <mergeCell ref="B1:U1"/>
    <mergeCell ref="B2:U2"/>
    <mergeCell ref="B3:U3"/>
    <mergeCell ref="B4:B5"/>
    <mergeCell ref="C4:C5"/>
    <mergeCell ref="D4:K4"/>
    <mergeCell ref="L4:L5"/>
    <mergeCell ref="M4:M5"/>
    <mergeCell ref="N4:N5"/>
    <mergeCell ref="O4:O5"/>
    <mergeCell ref="B9:B11"/>
    <mergeCell ref="L9:L11"/>
    <mergeCell ref="M9:M11"/>
    <mergeCell ref="N9:N11"/>
    <mergeCell ref="O9:O11"/>
    <mergeCell ref="B6:B8"/>
    <mergeCell ref="L6:L8"/>
    <mergeCell ref="M6:M8"/>
    <mergeCell ref="N6:N8"/>
    <mergeCell ref="O6:O8"/>
    <mergeCell ref="P9:P11"/>
    <mergeCell ref="Q9:Q11"/>
    <mergeCell ref="R9:R11"/>
    <mergeCell ref="S9:S11"/>
    <mergeCell ref="T9:T11"/>
    <mergeCell ref="U9:U11"/>
    <mergeCell ref="Q6:Q8"/>
    <mergeCell ref="R6:R8"/>
    <mergeCell ref="S6:S8"/>
    <mergeCell ref="T6:T8"/>
    <mergeCell ref="U6:U8"/>
    <mergeCell ref="P6:P8"/>
    <mergeCell ref="B15:B17"/>
    <mergeCell ref="L15:L17"/>
    <mergeCell ref="M15:M17"/>
    <mergeCell ref="N15:N17"/>
    <mergeCell ref="O15:O17"/>
    <mergeCell ref="B12:B14"/>
    <mergeCell ref="L12:L14"/>
    <mergeCell ref="M12:M14"/>
    <mergeCell ref="N12:N14"/>
    <mergeCell ref="O12:O14"/>
    <mergeCell ref="P15:P17"/>
    <mergeCell ref="Q15:Q17"/>
    <mergeCell ref="R15:R17"/>
    <mergeCell ref="S15:S17"/>
    <mergeCell ref="T15:T17"/>
    <mergeCell ref="U15:U17"/>
    <mergeCell ref="Q12:Q14"/>
    <mergeCell ref="R12:R14"/>
    <mergeCell ref="S12:S14"/>
    <mergeCell ref="T12:T14"/>
    <mergeCell ref="U12:U14"/>
    <mergeCell ref="P12:P14"/>
    <mergeCell ref="B21:B23"/>
    <mergeCell ref="L21:L23"/>
    <mergeCell ref="M21:M23"/>
    <mergeCell ref="N21:N23"/>
    <mergeCell ref="O21:O23"/>
    <mergeCell ref="B18:B20"/>
    <mergeCell ref="L18:L20"/>
    <mergeCell ref="M18:M20"/>
    <mergeCell ref="N18:N20"/>
    <mergeCell ref="O18:O20"/>
    <mergeCell ref="P21:P23"/>
    <mergeCell ref="Q21:Q23"/>
    <mergeCell ref="R21:R23"/>
    <mergeCell ref="S21:S23"/>
    <mergeCell ref="T21:T23"/>
    <mergeCell ref="U21:U23"/>
    <mergeCell ref="Q18:Q20"/>
    <mergeCell ref="R18:R20"/>
    <mergeCell ref="S18:S20"/>
    <mergeCell ref="T18:T20"/>
    <mergeCell ref="U18:U20"/>
    <mergeCell ref="P18:P20"/>
    <mergeCell ref="B27:B29"/>
    <mergeCell ref="L27:L29"/>
    <mergeCell ref="M27:M29"/>
    <mergeCell ref="N27:N29"/>
    <mergeCell ref="O27:O29"/>
    <mergeCell ref="B24:B26"/>
    <mergeCell ref="L24:L26"/>
    <mergeCell ref="M24:M26"/>
    <mergeCell ref="N24:N26"/>
    <mergeCell ref="O24:O26"/>
    <mergeCell ref="P27:P29"/>
    <mergeCell ref="Q27:Q29"/>
    <mergeCell ref="R27:R29"/>
    <mergeCell ref="S27:S29"/>
    <mergeCell ref="T27:T29"/>
    <mergeCell ref="U27:U29"/>
    <mergeCell ref="Q24:Q26"/>
    <mergeCell ref="R24:R26"/>
    <mergeCell ref="S24:S26"/>
    <mergeCell ref="T24:T26"/>
    <mergeCell ref="U24:U26"/>
    <mergeCell ref="P24:P26"/>
    <mergeCell ref="B33:B35"/>
    <mergeCell ref="L33:L35"/>
    <mergeCell ref="M33:M35"/>
    <mergeCell ref="N33:N35"/>
    <mergeCell ref="O33:O35"/>
    <mergeCell ref="B30:B32"/>
    <mergeCell ref="L30:L32"/>
    <mergeCell ref="M30:M32"/>
    <mergeCell ref="N30:N32"/>
    <mergeCell ref="O30:O32"/>
    <mergeCell ref="P33:P35"/>
    <mergeCell ref="Q33:Q35"/>
    <mergeCell ref="R33:R35"/>
    <mergeCell ref="S33:S35"/>
    <mergeCell ref="T33:T35"/>
    <mergeCell ref="U33:U35"/>
    <mergeCell ref="Q30:Q32"/>
    <mergeCell ref="R30:R32"/>
    <mergeCell ref="S30:S32"/>
    <mergeCell ref="T30:T32"/>
    <mergeCell ref="U30:U32"/>
    <mergeCell ref="P30:P32"/>
    <mergeCell ref="B39:B41"/>
    <mergeCell ref="L39:L41"/>
    <mergeCell ref="M39:M41"/>
    <mergeCell ref="N39:N41"/>
    <mergeCell ref="O39:O41"/>
    <mergeCell ref="B36:B38"/>
    <mergeCell ref="L36:L38"/>
    <mergeCell ref="M36:M38"/>
    <mergeCell ref="N36:N38"/>
    <mergeCell ref="O36:O38"/>
    <mergeCell ref="P39:P41"/>
    <mergeCell ref="Q39:Q41"/>
    <mergeCell ref="R39:R41"/>
    <mergeCell ref="S39:S41"/>
    <mergeCell ref="T39:T41"/>
    <mergeCell ref="U39:U41"/>
    <mergeCell ref="Q36:Q38"/>
    <mergeCell ref="R36:R38"/>
    <mergeCell ref="S36:S38"/>
    <mergeCell ref="T36:T38"/>
    <mergeCell ref="U36:U38"/>
    <mergeCell ref="P36:P38"/>
    <mergeCell ref="B45:B47"/>
    <mergeCell ref="L45:L47"/>
    <mergeCell ref="M45:M47"/>
    <mergeCell ref="N45:N47"/>
    <mergeCell ref="O45:O47"/>
    <mergeCell ref="B42:B44"/>
    <mergeCell ref="L42:L44"/>
    <mergeCell ref="M42:M44"/>
    <mergeCell ref="N42:N44"/>
    <mergeCell ref="O42:O44"/>
    <mergeCell ref="P45:P47"/>
    <mergeCell ref="Q45:Q47"/>
    <mergeCell ref="R45:R47"/>
    <mergeCell ref="S45:S47"/>
    <mergeCell ref="T45:T47"/>
    <mergeCell ref="U45:U47"/>
    <mergeCell ref="Q42:Q44"/>
    <mergeCell ref="R42:R44"/>
    <mergeCell ref="S42:S44"/>
    <mergeCell ref="T42:T44"/>
    <mergeCell ref="U42:U44"/>
    <mergeCell ref="P42:P4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U47"/>
  <sheetViews>
    <sheetView rightToLeft="1" topLeftCell="M1" workbookViewId="0">
      <selection activeCell="P36" sqref="P36:P38"/>
    </sheetView>
  </sheetViews>
  <sheetFormatPr defaultColWidth="9" defaultRowHeight="15"/>
  <cols>
    <col min="1" max="1" width="1.28515625" style="11" customWidth="1"/>
    <col min="2" max="10" width="9" style="11"/>
    <col min="11" max="11" width="12.28515625" style="11" bestFit="1" customWidth="1"/>
    <col min="12" max="13" width="12.28515625" style="11" customWidth="1"/>
    <col min="14" max="14" width="11.5703125" style="11" bestFit="1" customWidth="1"/>
    <col min="15" max="15" width="11.5703125" style="11" customWidth="1"/>
    <col min="16" max="16" width="12.7109375" style="11" customWidth="1"/>
    <col min="17" max="17" width="8.28515625" style="11" customWidth="1"/>
    <col min="18" max="16384" width="9" style="11"/>
  </cols>
  <sheetData>
    <row r="1" spans="2:21">
      <c r="B1" s="61" t="s">
        <v>57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2:21">
      <c r="B2" s="61" t="s">
        <v>22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2:21" ht="21" customHeight="1" thickBot="1">
      <c r="B3" s="62" t="s">
        <v>66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2:21" ht="17.25" customHeight="1" thickBot="1">
      <c r="B4" s="51" t="s">
        <v>0</v>
      </c>
      <c r="C4" s="51" t="s">
        <v>1</v>
      </c>
      <c r="D4" s="63" t="s">
        <v>2</v>
      </c>
      <c r="E4" s="64"/>
      <c r="F4" s="64"/>
      <c r="G4" s="64"/>
      <c r="H4" s="64"/>
      <c r="I4" s="64"/>
      <c r="J4" s="64"/>
      <c r="K4" s="65"/>
      <c r="L4" s="59" t="s">
        <v>19</v>
      </c>
      <c r="M4" s="59" t="s">
        <v>61</v>
      </c>
      <c r="N4" s="54" t="s">
        <v>53</v>
      </c>
      <c r="O4" s="54" t="s">
        <v>4</v>
      </c>
      <c r="P4" s="54" t="s">
        <v>17</v>
      </c>
      <c r="Q4" s="54" t="s">
        <v>5</v>
      </c>
      <c r="R4" s="54" t="s">
        <v>6</v>
      </c>
      <c r="S4" s="54" t="s">
        <v>7</v>
      </c>
      <c r="T4" s="54" t="s">
        <v>23</v>
      </c>
      <c r="U4" s="54" t="s">
        <v>18</v>
      </c>
    </row>
    <row r="5" spans="2:21" ht="17.25" customHeight="1" thickBot="1">
      <c r="B5" s="53"/>
      <c r="C5" s="53"/>
      <c r="D5" s="13" t="s">
        <v>8</v>
      </c>
      <c r="E5" s="13" t="s">
        <v>9</v>
      </c>
      <c r="F5" s="13" t="s">
        <v>10</v>
      </c>
      <c r="G5" s="13" t="s">
        <v>11</v>
      </c>
      <c r="H5" s="13" t="s">
        <v>69</v>
      </c>
      <c r="I5" s="13" t="s">
        <v>70</v>
      </c>
      <c r="J5" s="13" t="s">
        <v>3</v>
      </c>
      <c r="K5" s="13" t="s">
        <v>12</v>
      </c>
      <c r="L5" s="60"/>
      <c r="M5" s="60"/>
      <c r="N5" s="55"/>
      <c r="O5" s="55"/>
      <c r="P5" s="55"/>
      <c r="Q5" s="55"/>
      <c r="R5" s="55"/>
      <c r="S5" s="55"/>
      <c r="T5" s="55"/>
      <c r="U5" s="55"/>
    </row>
    <row r="6" spans="2:21">
      <c r="B6" s="51" t="s">
        <v>13</v>
      </c>
      <c r="C6" s="5" t="s">
        <v>14</v>
      </c>
      <c r="D6" s="6">
        <f>فروردین!C30</f>
        <v>0</v>
      </c>
      <c r="E6" s="6">
        <f>فروردین!D30</f>
        <v>0</v>
      </c>
      <c r="F6" s="6">
        <f>فروردین!E30</f>
        <v>0</v>
      </c>
      <c r="G6" s="6">
        <f>فروردین!F30</f>
        <v>0</v>
      </c>
      <c r="H6" s="6">
        <f>فروردین!G30</f>
        <v>0</v>
      </c>
      <c r="I6" s="6">
        <f>فروردین!H30</f>
        <v>0</v>
      </c>
      <c r="J6" s="6">
        <f>فروردین!I30</f>
        <v>0</v>
      </c>
      <c r="K6" s="14">
        <f>D6+E6+F6+G6+H6+I6+J6</f>
        <v>0</v>
      </c>
      <c r="L6" s="48">
        <f>فروردین!K30</f>
        <v>0</v>
      </c>
      <c r="M6" s="48">
        <f>فروردین!L30</f>
        <v>0</v>
      </c>
      <c r="N6" s="48">
        <f>فروردین!M30</f>
        <v>0</v>
      </c>
      <c r="O6" s="48">
        <f>فروردین!N30</f>
        <v>0</v>
      </c>
      <c r="P6" s="48">
        <f>فروردین!O30</f>
        <v>0</v>
      </c>
      <c r="Q6" s="48">
        <f>فروردین!P30</f>
        <v>0</v>
      </c>
      <c r="R6" s="48">
        <f>فروردین!Q30</f>
        <v>0</v>
      </c>
      <c r="S6" s="48">
        <f>فروردین!R30</f>
        <v>0</v>
      </c>
      <c r="T6" s="48">
        <f>فروردین!S30</f>
        <v>0</v>
      </c>
      <c r="U6" s="48">
        <f>SUM(K6:T8)-N6-K7-K8</f>
        <v>0</v>
      </c>
    </row>
    <row r="7" spans="2:21">
      <c r="B7" s="52"/>
      <c r="C7" s="7" t="s">
        <v>15</v>
      </c>
      <c r="D7" s="8">
        <f>فروردین!C31</f>
        <v>0</v>
      </c>
      <c r="E7" s="8">
        <f>فروردین!D31</f>
        <v>0</v>
      </c>
      <c r="F7" s="8">
        <f>فروردین!E31</f>
        <v>0</v>
      </c>
      <c r="G7" s="8">
        <f>فروردین!F31</f>
        <v>0</v>
      </c>
      <c r="H7" s="8">
        <f>فروردین!G31</f>
        <v>0</v>
      </c>
      <c r="I7" s="8">
        <f>فروردین!H31</f>
        <v>0</v>
      </c>
      <c r="J7" s="8">
        <f>فروردین!I31</f>
        <v>0</v>
      </c>
      <c r="K7" s="15">
        <f>D7+E7+F7+G7+H7+I7+J7</f>
        <v>0</v>
      </c>
      <c r="L7" s="49"/>
      <c r="M7" s="49"/>
      <c r="N7" s="49"/>
      <c r="O7" s="49"/>
      <c r="P7" s="49"/>
      <c r="Q7" s="49"/>
      <c r="R7" s="49"/>
      <c r="S7" s="49"/>
      <c r="T7" s="49"/>
      <c r="U7" s="49">
        <f t="shared" ref="U7:U47" si="0">K7+N7+P7+Q7+R7+S7+T7</f>
        <v>0</v>
      </c>
    </row>
    <row r="8" spans="2:21" ht="15.75" thickBot="1">
      <c r="B8" s="53"/>
      <c r="C8" s="32" t="s">
        <v>16</v>
      </c>
      <c r="D8" s="4">
        <f>فروردین!C32</f>
        <v>0</v>
      </c>
      <c r="E8" s="4">
        <f>فروردین!D32</f>
        <v>0</v>
      </c>
      <c r="F8" s="4">
        <f>فروردین!E32</f>
        <v>0</v>
      </c>
      <c r="G8" s="4">
        <f>فروردین!F32</f>
        <v>0</v>
      </c>
      <c r="H8" s="4">
        <f>فروردین!G32</f>
        <v>0</v>
      </c>
      <c r="I8" s="4">
        <f>فروردین!H32</f>
        <v>0</v>
      </c>
      <c r="J8" s="4">
        <f>فروردین!I32</f>
        <v>0</v>
      </c>
      <c r="K8" s="15">
        <f>D8+E8+F8+G8+H8+I8+J8</f>
        <v>0</v>
      </c>
      <c r="L8" s="50"/>
      <c r="M8" s="50"/>
      <c r="N8" s="50"/>
      <c r="O8" s="50"/>
      <c r="P8" s="50"/>
      <c r="Q8" s="50"/>
      <c r="R8" s="50"/>
      <c r="S8" s="50"/>
      <c r="T8" s="50"/>
      <c r="U8" s="50">
        <f t="shared" si="0"/>
        <v>0</v>
      </c>
    </row>
    <row r="9" spans="2:21">
      <c r="B9" s="51" t="s">
        <v>24</v>
      </c>
      <c r="C9" s="31" t="s">
        <v>14</v>
      </c>
      <c r="D9" s="6">
        <f>اردیبهشت!C30</f>
        <v>0</v>
      </c>
      <c r="E9" s="6">
        <f>اردیبهشت!D30</f>
        <v>0</v>
      </c>
      <c r="F9" s="6">
        <f>اردیبهشت!E30</f>
        <v>0</v>
      </c>
      <c r="G9" s="6">
        <f>اردیبهشت!F30</f>
        <v>0</v>
      </c>
      <c r="H9" s="6">
        <f>اردیبهشت!G30</f>
        <v>0</v>
      </c>
      <c r="I9" s="6">
        <f>اردیبهشت!H30</f>
        <v>0</v>
      </c>
      <c r="J9" s="16">
        <f>اردیبهشت!I30</f>
        <v>0</v>
      </c>
      <c r="K9" s="16">
        <f t="shared" ref="K9:K44" si="1">D9+E9+F9+G9+H9+I9+J9</f>
        <v>0</v>
      </c>
      <c r="L9" s="48">
        <f>اردیبهشت!K30</f>
        <v>0</v>
      </c>
      <c r="M9" s="48">
        <f>اردیبهشت!L30</f>
        <v>0</v>
      </c>
      <c r="N9" s="48">
        <f>اردیبهشت!M30</f>
        <v>0</v>
      </c>
      <c r="O9" s="48">
        <f>اردیبهشت!N30</f>
        <v>0</v>
      </c>
      <c r="P9" s="48">
        <f>اردیبهشت!O30</f>
        <v>0</v>
      </c>
      <c r="Q9" s="48">
        <f>اردیبهشت!P30</f>
        <v>0</v>
      </c>
      <c r="R9" s="48">
        <f>اردیبهشت!Q30</f>
        <v>0</v>
      </c>
      <c r="S9" s="48">
        <f>اردیبهشت!R30</f>
        <v>0</v>
      </c>
      <c r="T9" s="48">
        <f>اردیبهشت!S30</f>
        <v>0</v>
      </c>
      <c r="U9" s="48">
        <f t="shared" ref="U9" si="2">SUM(K9:T11)-N9</f>
        <v>0</v>
      </c>
    </row>
    <row r="10" spans="2:21">
      <c r="B10" s="52"/>
      <c r="C10" s="7" t="s">
        <v>15</v>
      </c>
      <c r="D10" s="8">
        <f>اردیبهشت!C31</f>
        <v>0</v>
      </c>
      <c r="E10" s="8">
        <f>اردیبهشت!D31</f>
        <v>0</v>
      </c>
      <c r="F10" s="8">
        <f>اردیبهشت!E31</f>
        <v>0</v>
      </c>
      <c r="G10" s="8">
        <f>اردیبهشت!F31</f>
        <v>0</v>
      </c>
      <c r="H10" s="8">
        <f>اردیبهشت!G31</f>
        <v>0</v>
      </c>
      <c r="I10" s="8">
        <f>اردیبهشت!H31</f>
        <v>0</v>
      </c>
      <c r="J10" s="8">
        <f>اردیبهشت!I31</f>
        <v>0</v>
      </c>
      <c r="K10" s="15">
        <f t="shared" si="1"/>
        <v>0</v>
      </c>
      <c r="L10" s="49"/>
      <c r="M10" s="49"/>
      <c r="N10" s="49"/>
      <c r="O10" s="49"/>
      <c r="P10" s="49"/>
      <c r="Q10" s="49"/>
      <c r="R10" s="49"/>
      <c r="S10" s="49"/>
      <c r="T10" s="49"/>
      <c r="U10" s="49">
        <f t="shared" si="0"/>
        <v>0</v>
      </c>
    </row>
    <row r="11" spans="2:21" ht="15.75" thickBot="1">
      <c r="B11" s="53"/>
      <c r="C11" s="32" t="s">
        <v>16</v>
      </c>
      <c r="D11" s="4">
        <f>اردیبهشت!C32</f>
        <v>0</v>
      </c>
      <c r="E11" s="4">
        <f>اردیبهشت!D32</f>
        <v>0</v>
      </c>
      <c r="F11" s="4">
        <f>اردیبهشت!E32</f>
        <v>0</v>
      </c>
      <c r="G11" s="4">
        <f>اردیبهشت!F32</f>
        <v>0</v>
      </c>
      <c r="H11" s="4">
        <f>اردیبهشت!G32</f>
        <v>0</v>
      </c>
      <c r="I11" s="4">
        <f>اردیبهشت!H32</f>
        <v>0</v>
      </c>
      <c r="J11" s="4">
        <f>اردیبهشت!I32</f>
        <v>0</v>
      </c>
      <c r="K11" s="4">
        <f t="shared" si="1"/>
        <v>0</v>
      </c>
      <c r="L11" s="50"/>
      <c r="M11" s="50"/>
      <c r="N11" s="50"/>
      <c r="O11" s="50"/>
      <c r="P11" s="50"/>
      <c r="Q11" s="50"/>
      <c r="R11" s="50"/>
      <c r="S11" s="50"/>
      <c r="T11" s="50"/>
      <c r="U11" s="50">
        <f t="shared" si="0"/>
        <v>0</v>
      </c>
    </row>
    <row r="12" spans="2:21">
      <c r="B12" s="51" t="s">
        <v>25</v>
      </c>
      <c r="C12" s="31" t="s">
        <v>14</v>
      </c>
      <c r="D12" s="6">
        <f>خرداد!C30</f>
        <v>0</v>
      </c>
      <c r="E12" s="6">
        <f>خرداد!D30</f>
        <v>0</v>
      </c>
      <c r="F12" s="6">
        <f>خرداد!E30</f>
        <v>0</v>
      </c>
      <c r="G12" s="6">
        <f>خرداد!F30</f>
        <v>0</v>
      </c>
      <c r="H12" s="6">
        <f>خرداد!G30</f>
        <v>0</v>
      </c>
      <c r="I12" s="6">
        <f>خرداد!H30</f>
        <v>0</v>
      </c>
      <c r="J12" s="6">
        <f>خرداد!I30</f>
        <v>0</v>
      </c>
      <c r="K12" s="15">
        <f t="shared" si="1"/>
        <v>0</v>
      </c>
      <c r="L12" s="48">
        <f>خرداد!K30</f>
        <v>0</v>
      </c>
      <c r="M12" s="48">
        <f>خرداد!L30</f>
        <v>0</v>
      </c>
      <c r="N12" s="48">
        <f>خرداد!M30</f>
        <v>0</v>
      </c>
      <c r="O12" s="48">
        <f>خرداد!N30</f>
        <v>0</v>
      </c>
      <c r="P12" s="48">
        <f>خرداد!O30</f>
        <v>0</v>
      </c>
      <c r="Q12" s="48">
        <f>خرداد!P30</f>
        <v>0</v>
      </c>
      <c r="R12" s="48">
        <f>خرداد!Q30</f>
        <v>0</v>
      </c>
      <c r="S12" s="48">
        <f>خرداد!R30</f>
        <v>0</v>
      </c>
      <c r="T12" s="48">
        <f>خرداد!S30</f>
        <v>0</v>
      </c>
      <c r="U12" s="48">
        <f t="shared" ref="U12" si="3">SUM(K12:T14)-N12</f>
        <v>0</v>
      </c>
    </row>
    <row r="13" spans="2:21">
      <c r="B13" s="52"/>
      <c r="C13" s="7" t="s">
        <v>15</v>
      </c>
      <c r="D13" s="8">
        <f>خرداد!C31</f>
        <v>0</v>
      </c>
      <c r="E13" s="8">
        <f>خرداد!D31</f>
        <v>0</v>
      </c>
      <c r="F13" s="8">
        <f>خرداد!E31</f>
        <v>0</v>
      </c>
      <c r="G13" s="8">
        <f>خرداد!F31</f>
        <v>0</v>
      </c>
      <c r="H13" s="8">
        <f>خرداد!G31</f>
        <v>0</v>
      </c>
      <c r="I13" s="8">
        <f>خرداد!H31</f>
        <v>0</v>
      </c>
      <c r="J13" s="8">
        <f>خرداد!I31</f>
        <v>0</v>
      </c>
      <c r="K13" s="15">
        <f t="shared" si="1"/>
        <v>0</v>
      </c>
      <c r="L13" s="49"/>
      <c r="M13" s="49"/>
      <c r="N13" s="49"/>
      <c r="O13" s="49"/>
      <c r="P13" s="49"/>
      <c r="Q13" s="49"/>
      <c r="R13" s="49"/>
      <c r="S13" s="49"/>
      <c r="T13" s="49"/>
      <c r="U13" s="49">
        <f t="shared" si="0"/>
        <v>0</v>
      </c>
    </row>
    <row r="14" spans="2:21" ht="15.75" thickBot="1">
      <c r="B14" s="53"/>
      <c r="C14" s="32" t="s">
        <v>16</v>
      </c>
      <c r="D14" s="4">
        <f>خرداد!C32</f>
        <v>0</v>
      </c>
      <c r="E14" s="4">
        <f>خرداد!D32</f>
        <v>0</v>
      </c>
      <c r="F14" s="4">
        <f>خرداد!E32</f>
        <v>0</v>
      </c>
      <c r="G14" s="4">
        <f>خرداد!F32</f>
        <v>0</v>
      </c>
      <c r="H14" s="4">
        <f>خرداد!G32</f>
        <v>0</v>
      </c>
      <c r="I14" s="4">
        <f>خرداد!H32</f>
        <v>0</v>
      </c>
      <c r="J14" s="4">
        <f>خرداد!I32</f>
        <v>0</v>
      </c>
      <c r="K14" s="17">
        <f t="shared" si="1"/>
        <v>0</v>
      </c>
      <c r="L14" s="50"/>
      <c r="M14" s="50"/>
      <c r="N14" s="50"/>
      <c r="O14" s="50"/>
      <c r="P14" s="50"/>
      <c r="Q14" s="50"/>
      <c r="R14" s="50"/>
      <c r="S14" s="50"/>
      <c r="T14" s="50"/>
      <c r="U14" s="50">
        <f t="shared" si="0"/>
        <v>0</v>
      </c>
    </row>
    <row r="15" spans="2:21">
      <c r="B15" s="51" t="s">
        <v>26</v>
      </c>
      <c r="C15" s="31" t="s">
        <v>14</v>
      </c>
      <c r="D15" s="6">
        <f>تیر!C30</f>
        <v>0</v>
      </c>
      <c r="E15" s="6">
        <f>تیر!D30</f>
        <v>0</v>
      </c>
      <c r="F15" s="6">
        <f>تیر!E30</f>
        <v>0</v>
      </c>
      <c r="G15" s="6">
        <f>تیر!F30</f>
        <v>0</v>
      </c>
      <c r="H15" s="6">
        <f>تیر!G30</f>
        <v>0</v>
      </c>
      <c r="I15" s="18">
        <f>تیر!H30</f>
        <v>0</v>
      </c>
      <c r="J15" s="16">
        <f>تیر!I30</f>
        <v>0</v>
      </c>
      <c r="K15" s="16">
        <f t="shared" si="1"/>
        <v>0</v>
      </c>
      <c r="L15" s="48">
        <f>تیر!K30</f>
        <v>0</v>
      </c>
      <c r="M15" s="48">
        <f>تیر!L30</f>
        <v>0</v>
      </c>
      <c r="N15" s="48">
        <f>تیر!M30</f>
        <v>0</v>
      </c>
      <c r="O15" s="48">
        <f>تیر!N30</f>
        <v>0</v>
      </c>
      <c r="P15" s="48">
        <f>تیر!O30</f>
        <v>0</v>
      </c>
      <c r="Q15" s="48">
        <f>تیر!P30</f>
        <v>0</v>
      </c>
      <c r="R15" s="48">
        <f>تیر!Q30</f>
        <v>0</v>
      </c>
      <c r="S15" s="48">
        <f>تیر!R30</f>
        <v>0</v>
      </c>
      <c r="T15" s="48">
        <f>تیر!S30</f>
        <v>0</v>
      </c>
      <c r="U15" s="48">
        <f t="shared" ref="U15" si="4">SUM(K15:T17)-N15</f>
        <v>0</v>
      </c>
    </row>
    <row r="16" spans="2:21">
      <c r="B16" s="52"/>
      <c r="C16" s="7" t="s">
        <v>15</v>
      </c>
      <c r="D16" s="8">
        <f>تیر!C31</f>
        <v>0</v>
      </c>
      <c r="E16" s="8">
        <f>تیر!D31</f>
        <v>0</v>
      </c>
      <c r="F16" s="8">
        <f>تیر!E31</f>
        <v>0</v>
      </c>
      <c r="G16" s="8">
        <f>تیر!F31</f>
        <v>0</v>
      </c>
      <c r="H16" s="8">
        <f>تیر!G31</f>
        <v>0</v>
      </c>
      <c r="I16" s="8">
        <f>تیر!H31</f>
        <v>0</v>
      </c>
      <c r="J16" s="8">
        <f>تیر!I31</f>
        <v>0</v>
      </c>
      <c r="K16" s="15">
        <f t="shared" si="1"/>
        <v>0</v>
      </c>
      <c r="L16" s="49"/>
      <c r="M16" s="49"/>
      <c r="N16" s="49"/>
      <c r="O16" s="49"/>
      <c r="P16" s="49"/>
      <c r="Q16" s="49"/>
      <c r="R16" s="49"/>
      <c r="S16" s="49"/>
      <c r="T16" s="49"/>
      <c r="U16" s="49">
        <f t="shared" si="0"/>
        <v>0</v>
      </c>
    </row>
    <row r="17" spans="2:21" ht="15.75" thickBot="1">
      <c r="B17" s="53"/>
      <c r="C17" s="19" t="s">
        <v>16</v>
      </c>
      <c r="D17" s="4">
        <f>تیر!C32</f>
        <v>0</v>
      </c>
      <c r="E17" s="4">
        <f>تیر!D32</f>
        <v>0</v>
      </c>
      <c r="F17" s="4">
        <f>تیر!E32</f>
        <v>0</v>
      </c>
      <c r="G17" s="4">
        <f>تیر!F32</f>
        <v>0</v>
      </c>
      <c r="H17" s="4">
        <f>تیر!G32</f>
        <v>0</v>
      </c>
      <c r="I17" s="4">
        <f>تیر!H32</f>
        <v>0</v>
      </c>
      <c r="J17" s="4">
        <f>تیر!I32</f>
        <v>0</v>
      </c>
      <c r="K17" s="17">
        <f t="shared" si="1"/>
        <v>0</v>
      </c>
      <c r="L17" s="50"/>
      <c r="M17" s="50"/>
      <c r="N17" s="50"/>
      <c r="O17" s="50"/>
      <c r="P17" s="50"/>
      <c r="Q17" s="50"/>
      <c r="R17" s="50"/>
      <c r="S17" s="50"/>
      <c r="T17" s="50"/>
      <c r="U17" s="50">
        <f t="shared" si="0"/>
        <v>0</v>
      </c>
    </row>
    <row r="18" spans="2:21">
      <c r="B18" s="51" t="s">
        <v>27</v>
      </c>
      <c r="C18" s="5" t="s">
        <v>14</v>
      </c>
      <c r="D18" s="6">
        <f>مرداد!C30</f>
        <v>0</v>
      </c>
      <c r="E18" s="6">
        <f>مرداد!D30</f>
        <v>0</v>
      </c>
      <c r="F18" s="6">
        <f>مرداد!E30</f>
        <v>0</v>
      </c>
      <c r="G18" s="6">
        <f>مرداد!F30</f>
        <v>0</v>
      </c>
      <c r="H18" s="6">
        <f>مرداد!G30</f>
        <v>0</v>
      </c>
      <c r="I18" s="6">
        <f>مرداد!H30</f>
        <v>0</v>
      </c>
      <c r="J18" s="6">
        <f>مرداد!I30</f>
        <v>0</v>
      </c>
      <c r="K18" s="16">
        <f t="shared" si="1"/>
        <v>0</v>
      </c>
      <c r="L18" s="48">
        <f>مرداد!K30</f>
        <v>0</v>
      </c>
      <c r="M18" s="48">
        <f>مرداد!L30</f>
        <v>0</v>
      </c>
      <c r="N18" s="48">
        <f>مرداد!M30</f>
        <v>0</v>
      </c>
      <c r="O18" s="48">
        <f>مرداد!N30</f>
        <v>0</v>
      </c>
      <c r="P18" s="48">
        <f>مرداد!O30</f>
        <v>0</v>
      </c>
      <c r="Q18" s="48">
        <f>مرداد!P30</f>
        <v>0</v>
      </c>
      <c r="R18" s="48">
        <f>مرداد!Q30</f>
        <v>0</v>
      </c>
      <c r="S18" s="48">
        <f>مرداد!R30</f>
        <v>0</v>
      </c>
      <c r="T18" s="48">
        <f>مرداد!S30</f>
        <v>0</v>
      </c>
      <c r="U18" s="48">
        <f t="shared" ref="U18" si="5">SUM(K18:T20)-N18</f>
        <v>0</v>
      </c>
    </row>
    <row r="19" spans="2:21">
      <c r="B19" s="52"/>
      <c r="C19" s="7" t="s">
        <v>15</v>
      </c>
      <c r="D19" s="8">
        <f>مرداد!C31</f>
        <v>0</v>
      </c>
      <c r="E19" s="8">
        <f>مرداد!D31</f>
        <v>0</v>
      </c>
      <c r="F19" s="8">
        <f>مرداد!E31</f>
        <v>0</v>
      </c>
      <c r="G19" s="8">
        <f>مرداد!F31</f>
        <v>0</v>
      </c>
      <c r="H19" s="8">
        <f>مرداد!G31</f>
        <v>0</v>
      </c>
      <c r="I19" s="8">
        <f>مرداد!H31</f>
        <v>0</v>
      </c>
      <c r="J19" s="8">
        <f>مرداد!I31</f>
        <v>0</v>
      </c>
      <c r="K19" s="15">
        <f t="shared" si="1"/>
        <v>0</v>
      </c>
      <c r="L19" s="49"/>
      <c r="M19" s="49"/>
      <c r="N19" s="49"/>
      <c r="O19" s="49"/>
      <c r="P19" s="49"/>
      <c r="Q19" s="49"/>
      <c r="R19" s="49"/>
      <c r="S19" s="49"/>
      <c r="T19" s="49"/>
      <c r="U19" s="49">
        <f t="shared" si="0"/>
        <v>0</v>
      </c>
    </row>
    <row r="20" spans="2:21" ht="15.75" thickBot="1">
      <c r="B20" s="53"/>
      <c r="C20" s="32" t="s">
        <v>16</v>
      </c>
      <c r="D20" s="4">
        <f>مرداد!C32</f>
        <v>0</v>
      </c>
      <c r="E20" s="4">
        <f>مرداد!D32</f>
        <v>0</v>
      </c>
      <c r="F20" s="4">
        <f>مرداد!E32</f>
        <v>0</v>
      </c>
      <c r="G20" s="4">
        <f>مرداد!F32</f>
        <v>0</v>
      </c>
      <c r="H20" s="4">
        <f>مرداد!G32</f>
        <v>0</v>
      </c>
      <c r="I20" s="4">
        <f>مرداد!H32</f>
        <v>0</v>
      </c>
      <c r="J20" s="4">
        <f>مرداد!I32</f>
        <v>0</v>
      </c>
      <c r="K20" s="17">
        <f t="shared" si="1"/>
        <v>0</v>
      </c>
      <c r="L20" s="50"/>
      <c r="M20" s="50"/>
      <c r="N20" s="50"/>
      <c r="O20" s="50"/>
      <c r="P20" s="50"/>
      <c r="Q20" s="50"/>
      <c r="R20" s="50"/>
      <c r="S20" s="50"/>
      <c r="T20" s="50"/>
      <c r="U20" s="50">
        <f t="shared" si="0"/>
        <v>0</v>
      </c>
    </row>
    <row r="21" spans="2:21" ht="15" customHeight="1">
      <c r="B21" s="56" t="s">
        <v>28</v>
      </c>
      <c r="C21" s="33" t="s">
        <v>14</v>
      </c>
      <c r="D21" s="6">
        <f>'تغییر تعرفه'!C30</f>
        <v>0</v>
      </c>
      <c r="E21" s="6">
        <f>'تغییر تعرفه'!D30</f>
        <v>0</v>
      </c>
      <c r="F21" s="6">
        <f>'تغییر تعرفه'!E30</f>
        <v>0</v>
      </c>
      <c r="G21" s="6">
        <f>'تغییر تعرفه'!F30</f>
        <v>0</v>
      </c>
      <c r="H21" s="6">
        <f>'تغییر تعرفه'!G30</f>
        <v>0</v>
      </c>
      <c r="I21" s="6">
        <f>'تغییر تعرفه'!H30</f>
        <v>0</v>
      </c>
      <c r="J21" s="6">
        <f>'تغییر تعرفه'!I30</f>
        <v>0</v>
      </c>
      <c r="K21" s="16">
        <f t="shared" si="1"/>
        <v>0</v>
      </c>
      <c r="L21" s="48">
        <f>'تغییر تعرفه'!K30</f>
        <v>0</v>
      </c>
      <c r="M21" s="48">
        <f>'تغییر تعرفه'!L30</f>
        <v>0</v>
      </c>
      <c r="N21" s="48">
        <f>'تغییر تعرفه'!M30</f>
        <v>0</v>
      </c>
      <c r="O21" s="48">
        <f>'تغییر تعرفه'!N30</f>
        <v>0</v>
      </c>
      <c r="P21" s="48">
        <f>'تغییر تعرفه'!O30</f>
        <v>0</v>
      </c>
      <c r="Q21" s="48">
        <f>'تغییر تعرفه'!P30</f>
        <v>0</v>
      </c>
      <c r="R21" s="48">
        <f>'تغییر تعرفه'!Q30</f>
        <v>0</v>
      </c>
      <c r="S21" s="48">
        <f>'تغییر تعرفه'!R30</f>
        <v>0</v>
      </c>
      <c r="T21" s="48">
        <f>'تغییر تعرفه'!S30</f>
        <v>0</v>
      </c>
      <c r="U21" s="48">
        <f t="shared" ref="U21" si="6">SUM(K21:T23)-N21</f>
        <v>0</v>
      </c>
    </row>
    <row r="22" spans="2:21" ht="16.5" customHeight="1">
      <c r="B22" s="57"/>
      <c r="C22" s="7" t="s">
        <v>15</v>
      </c>
      <c r="D22" s="8">
        <f>'تغییر تعرفه'!C31</f>
        <v>0</v>
      </c>
      <c r="E22" s="8">
        <f>'تغییر تعرفه'!D31</f>
        <v>0</v>
      </c>
      <c r="F22" s="8">
        <f>'تغییر تعرفه'!E31</f>
        <v>0</v>
      </c>
      <c r="G22" s="8">
        <f>'تغییر تعرفه'!F31</f>
        <v>0</v>
      </c>
      <c r="H22" s="8">
        <f>'تغییر تعرفه'!G31</f>
        <v>0</v>
      </c>
      <c r="I22" s="8">
        <f>'تغییر تعرفه'!H31</f>
        <v>0</v>
      </c>
      <c r="J22" s="8">
        <f>'تغییر تعرفه'!I31</f>
        <v>0</v>
      </c>
      <c r="K22" s="15">
        <f t="shared" si="1"/>
        <v>0</v>
      </c>
      <c r="L22" s="49"/>
      <c r="M22" s="49"/>
      <c r="N22" s="49"/>
      <c r="O22" s="49"/>
      <c r="P22" s="49"/>
      <c r="Q22" s="49"/>
      <c r="R22" s="49"/>
      <c r="S22" s="49"/>
      <c r="T22" s="49"/>
      <c r="U22" s="49">
        <f t="shared" si="0"/>
        <v>0</v>
      </c>
    </row>
    <row r="23" spans="2:21" ht="15.75" customHeight="1" thickBot="1">
      <c r="B23" s="58"/>
      <c r="C23" s="32" t="s">
        <v>16</v>
      </c>
      <c r="D23" s="4">
        <f>'تغییر تعرفه'!C32</f>
        <v>0</v>
      </c>
      <c r="E23" s="4">
        <f>'تغییر تعرفه'!D32</f>
        <v>0</v>
      </c>
      <c r="F23" s="4">
        <f>'تغییر تعرفه'!E32</f>
        <v>0</v>
      </c>
      <c r="G23" s="4">
        <f>'تغییر تعرفه'!F32</f>
        <v>0</v>
      </c>
      <c r="H23" s="4">
        <f>'تغییر تعرفه'!G32</f>
        <v>0</v>
      </c>
      <c r="I23" s="4">
        <f>'تغییر تعرفه'!H32</f>
        <v>0</v>
      </c>
      <c r="J23" s="4">
        <f>'تغییر تعرفه'!I32</f>
        <v>0</v>
      </c>
      <c r="K23" s="17">
        <f t="shared" si="1"/>
        <v>0</v>
      </c>
      <c r="L23" s="50"/>
      <c r="M23" s="50"/>
      <c r="N23" s="50"/>
      <c r="O23" s="50"/>
      <c r="P23" s="50"/>
      <c r="Q23" s="50"/>
      <c r="R23" s="50"/>
      <c r="S23" s="50"/>
      <c r="T23" s="50"/>
      <c r="U23" s="50">
        <f t="shared" si="0"/>
        <v>0</v>
      </c>
    </row>
    <row r="24" spans="2:21">
      <c r="B24" s="51" t="s">
        <v>29</v>
      </c>
      <c r="C24" s="33" t="s">
        <v>14</v>
      </c>
      <c r="D24" s="6">
        <f>شهریور!C30</f>
        <v>0</v>
      </c>
      <c r="E24" s="6">
        <f>شهریور!D30</f>
        <v>0</v>
      </c>
      <c r="F24" s="6">
        <f>شهریور!E30</f>
        <v>0</v>
      </c>
      <c r="G24" s="6">
        <f>شهریور!F30</f>
        <v>0</v>
      </c>
      <c r="H24" s="6">
        <f>شهریور!G30</f>
        <v>0</v>
      </c>
      <c r="I24" s="6">
        <f>شهریور!H30</f>
        <v>0</v>
      </c>
      <c r="J24" s="6">
        <f>شهریور!I30</f>
        <v>0</v>
      </c>
      <c r="K24" s="16">
        <f t="shared" si="1"/>
        <v>0</v>
      </c>
      <c r="L24" s="48">
        <f>شهریور!K30</f>
        <v>0</v>
      </c>
      <c r="M24" s="48">
        <f>شهریور!L30</f>
        <v>0</v>
      </c>
      <c r="N24" s="48">
        <f>شهریور!M30</f>
        <v>0</v>
      </c>
      <c r="O24" s="48">
        <f>شهریور!N30</f>
        <v>0</v>
      </c>
      <c r="P24" s="48">
        <f>شهریور!O30</f>
        <v>0</v>
      </c>
      <c r="Q24" s="48">
        <f>شهریور!P30</f>
        <v>0</v>
      </c>
      <c r="R24" s="48">
        <f>شهریور!Q30</f>
        <v>0</v>
      </c>
      <c r="S24" s="48">
        <f>شهریور!R30</f>
        <v>0</v>
      </c>
      <c r="T24" s="48">
        <f>شهریور!S30</f>
        <v>0</v>
      </c>
      <c r="U24" s="48">
        <f t="shared" ref="U24" si="7">SUM(K24:T26)-N24</f>
        <v>0</v>
      </c>
    </row>
    <row r="25" spans="2:21">
      <c r="B25" s="52"/>
      <c r="C25" s="7" t="s">
        <v>15</v>
      </c>
      <c r="D25" s="8">
        <f>شهریور!C31</f>
        <v>0</v>
      </c>
      <c r="E25" s="8">
        <f>شهریور!D31</f>
        <v>0</v>
      </c>
      <c r="F25" s="8">
        <f>شهریور!E31</f>
        <v>0</v>
      </c>
      <c r="G25" s="8">
        <f>شهریور!F31</f>
        <v>0</v>
      </c>
      <c r="H25" s="8">
        <f>شهریور!G31</f>
        <v>0</v>
      </c>
      <c r="I25" s="8">
        <f>شهریور!H31</f>
        <v>0</v>
      </c>
      <c r="J25" s="8">
        <f>شهریور!I31</f>
        <v>0</v>
      </c>
      <c r="K25" s="15">
        <f t="shared" si="1"/>
        <v>0</v>
      </c>
      <c r="L25" s="49"/>
      <c r="M25" s="49"/>
      <c r="N25" s="49"/>
      <c r="O25" s="49"/>
      <c r="P25" s="49"/>
      <c r="Q25" s="49"/>
      <c r="R25" s="49"/>
      <c r="S25" s="49"/>
      <c r="T25" s="49"/>
      <c r="U25" s="49">
        <f t="shared" si="0"/>
        <v>0</v>
      </c>
    </row>
    <row r="26" spans="2:21" ht="15.75" thickBot="1">
      <c r="B26" s="53"/>
      <c r="C26" s="32" t="s">
        <v>16</v>
      </c>
      <c r="D26" s="4">
        <f>شهریور!C32</f>
        <v>0</v>
      </c>
      <c r="E26" s="4">
        <f>شهریور!D32</f>
        <v>0</v>
      </c>
      <c r="F26" s="4">
        <f>شهریور!E32</f>
        <v>0</v>
      </c>
      <c r="G26" s="4">
        <f>شهریور!F32</f>
        <v>0</v>
      </c>
      <c r="H26" s="4">
        <f>شهریور!G32</f>
        <v>0</v>
      </c>
      <c r="I26" s="4">
        <f>شهریور!H32</f>
        <v>0</v>
      </c>
      <c r="J26" s="4">
        <f>شهریور!I32</f>
        <v>0</v>
      </c>
      <c r="K26" s="17">
        <f t="shared" si="1"/>
        <v>0</v>
      </c>
      <c r="L26" s="50"/>
      <c r="M26" s="50"/>
      <c r="N26" s="50"/>
      <c r="O26" s="50"/>
      <c r="P26" s="50"/>
      <c r="Q26" s="50"/>
      <c r="R26" s="50"/>
      <c r="S26" s="50"/>
      <c r="T26" s="50"/>
      <c r="U26" s="50">
        <f t="shared" si="0"/>
        <v>0</v>
      </c>
    </row>
    <row r="27" spans="2:21">
      <c r="B27" s="51" t="s">
        <v>30</v>
      </c>
      <c r="C27" s="33" t="s">
        <v>14</v>
      </c>
      <c r="D27" s="6">
        <f>مهر!C30</f>
        <v>0</v>
      </c>
      <c r="E27" s="6">
        <f>مهر!D30</f>
        <v>0</v>
      </c>
      <c r="F27" s="6">
        <f>مهر!E30</f>
        <v>0</v>
      </c>
      <c r="G27" s="6">
        <f>مهر!F30</f>
        <v>0</v>
      </c>
      <c r="H27" s="6">
        <f>مهر!G30</f>
        <v>0</v>
      </c>
      <c r="I27" s="6">
        <f>مهر!H30</f>
        <v>0</v>
      </c>
      <c r="J27" s="6">
        <f>مهر!I30</f>
        <v>0</v>
      </c>
      <c r="K27" s="16">
        <f t="shared" si="1"/>
        <v>0</v>
      </c>
      <c r="L27" s="48">
        <f>مهر!K30</f>
        <v>0</v>
      </c>
      <c r="M27" s="48">
        <f>مهر!L30</f>
        <v>0</v>
      </c>
      <c r="N27" s="48">
        <f>مهر!M30</f>
        <v>0</v>
      </c>
      <c r="O27" s="48">
        <f>مهر!N30</f>
        <v>0</v>
      </c>
      <c r="P27" s="48">
        <f>مهر!O30</f>
        <v>0</v>
      </c>
      <c r="Q27" s="48">
        <f>مهر!P30</f>
        <v>0</v>
      </c>
      <c r="R27" s="48">
        <f>مهر!Q30</f>
        <v>0</v>
      </c>
      <c r="S27" s="48">
        <f>مهر!R30</f>
        <v>0</v>
      </c>
      <c r="T27" s="48">
        <f>مهر!S30</f>
        <v>0</v>
      </c>
      <c r="U27" s="48">
        <f t="shared" ref="U27" si="8">SUM(K27:T29)-N27</f>
        <v>0</v>
      </c>
    </row>
    <row r="28" spans="2:21">
      <c r="B28" s="52"/>
      <c r="C28" s="7" t="s">
        <v>15</v>
      </c>
      <c r="D28" s="8">
        <f>مهر!C31</f>
        <v>0</v>
      </c>
      <c r="E28" s="8">
        <f>مهر!D31</f>
        <v>0</v>
      </c>
      <c r="F28" s="8">
        <f>مهر!E31</f>
        <v>0</v>
      </c>
      <c r="G28" s="8">
        <f>مهر!F31</f>
        <v>0</v>
      </c>
      <c r="H28" s="8">
        <f>مهر!G31</f>
        <v>0</v>
      </c>
      <c r="I28" s="8">
        <f>مهر!H31</f>
        <v>0</v>
      </c>
      <c r="J28" s="8">
        <f>مهر!I31</f>
        <v>0</v>
      </c>
      <c r="K28" s="15">
        <f t="shared" si="1"/>
        <v>0</v>
      </c>
      <c r="L28" s="49"/>
      <c r="M28" s="49"/>
      <c r="N28" s="49"/>
      <c r="O28" s="49"/>
      <c r="P28" s="49"/>
      <c r="Q28" s="49"/>
      <c r="R28" s="49"/>
      <c r="S28" s="49"/>
      <c r="T28" s="49"/>
      <c r="U28" s="49">
        <f t="shared" si="0"/>
        <v>0</v>
      </c>
    </row>
    <row r="29" spans="2:21" ht="15.75" thickBot="1">
      <c r="B29" s="53"/>
      <c r="C29" s="33" t="s">
        <v>16</v>
      </c>
      <c r="D29" s="4">
        <f>مهر!C32</f>
        <v>0</v>
      </c>
      <c r="E29" s="4">
        <f>مهر!D32</f>
        <v>0</v>
      </c>
      <c r="F29" s="4">
        <f>مهر!E32</f>
        <v>0</v>
      </c>
      <c r="G29" s="4">
        <f>مهر!F32</f>
        <v>0</v>
      </c>
      <c r="H29" s="4">
        <f>مهر!G32</f>
        <v>0</v>
      </c>
      <c r="I29" s="4">
        <f>مهر!H32</f>
        <v>0</v>
      </c>
      <c r="J29" s="4">
        <f>مهر!I32</f>
        <v>0</v>
      </c>
      <c r="K29" s="17">
        <f t="shared" si="1"/>
        <v>0</v>
      </c>
      <c r="L29" s="50"/>
      <c r="M29" s="50"/>
      <c r="N29" s="50"/>
      <c r="O29" s="50"/>
      <c r="P29" s="50"/>
      <c r="Q29" s="50"/>
      <c r="R29" s="50"/>
      <c r="S29" s="50"/>
      <c r="T29" s="50"/>
      <c r="U29" s="50">
        <f t="shared" si="0"/>
        <v>0</v>
      </c>
    </row>
    <row r="30" spans="2:21">
      <c r="B30" s="51" t="s">
        <v>31</v>
      </c>
      <c r="C30" s="31" t="s">
        <v>14</v>
      </c>
      <c r="D30" s="6">
        <f>آبان!C30</f>
        <v>0</v>
      </c>
      <c r="E30" s="6">
        <f>آبان!D30</f>
        <v>0</v>
      </c>
      <c r="F30" s="6">
        <f>آبان!E30</f>
        <v>0</v>
      </c>
      <c r="G30" s="6">
        <f>آبان!F30</f>
        <v>0</v>
      </c>
      <c r="H30" s="6">
        <f>آبان!G30</f>
        <v>0</v>
      </c>
      <c r="I30" s="6">
        <f>آبان!H30</f>
        <v>0</v>
      </c>
      <c r="J30" s="6">
        <f>آبان!I30</f>
        <v>0</v>
      </c>
      <c r="K30" s="16">
        <f t="shared" si="1"/>
        <v>0</v>
      </c>
      <c r="L30" s="48">
        <f>آبان!K30</f>
        <v>0</v>
      </c>
      <c r="M30" s="48">
        <f>آبان!L30</f>
        <v>0</v>
      </c>
      <c r="N30" s="48">
        <f>آبان!M30</f>
        <v>0</v>
      </c>
      <c r="O30" s="48">
        <f>آبان!N30</f>
        <v>0</v>
      </c>
      <c r="P30" s="48">
        <f>آبان!O30</f>
        <v>0</v>
      </c>
      <c r="Q30" s="48">
        <f>آبان!P30</f>
        <v>0</v>
      </c>
      <c r="R30" s="48">
        <f>آبان!Q30</f>
        <v>0</v>
      </c>
      <c r="S30" s="48">
        <f>آبان!R30</f>
        <v>0</v>
      </c>
      <c r="T30" s="48">
        <f>آبان!S30</f>
        <v>0</v>
      </c>
      <c r="U30" s="48">
        <f t="shared" ref="U30" si="9">SUM(K30:T32)-N30</f>
        <v>0</v>
      </c>
    </row>
    <row r="31" spans="2:21">
      <c r="B31" s="52"/>
      <c r="C31" s="7" t="s">
        <v>15</v>
      </c>
      <c r="D31" s="8">
        <f>آبان!C31</f>
        <v>0</v>
      </c>
      <c r="E31" s="8">
        <f>آبان!D31</f>
        <v>0</v>
      </c>
      <c r="F31" s="8">
        <f>آبان!E31</f>
        <v>0</v>
      </c>
      <c r="G31" s="8">
        <f>آبان!F31</f>
        <v>0</v>
      </c>
      <c r="H31" s="8">
        <f>آبان!G31</f>
        <v>0</v>
      </c>
      <c r="I31" s="8">
        <f>آبان!H31</f>
        <v>0</v>
      </c>
      <c r="J31" s="8">
        <f>آبان!I31</f>
        <v>0</v>
      </c>
      <c r="K31" s="15">
        <f t="shared" si="1"/>
        <v>0</v>
      </c>
      <c r="L31" s="49"/>
      <c r="M31" s="49"/>
      <c r="N31" s="49"/>
      <c r="O31" s="49"/>
      <c r="P31" s="49"/>
      <c r="Q31" s="49"/>
      <c r="R31" s="49"/>
      <c r="S31" s="49"/>
      <c r="T31" s="49"/>
      <c r="U31" s="49">
        <f t="shared" si="0"/>
        <v>0</v>
      </c>
    </row>
    <row r="32" spans="2:21" ht="15.75" thickBot="1">
      <c r="B32" s="53"/>
      <c r="C32" s="32" t="s">
        <v>16</v>
      </c>
      <c r="D32" s="4">
        <f>آبان!C32</f>
        <v>0</v>
      </c>
      <c r="E32" s="4">
        <f>آبان!D32</f>
        <v>0</v>
      </c>
      <c r="F32" s="4">
        <f>آبان!E32</f>
        <v>0</v>
      </c>
      <c r="G32" s="4">
        <f>آبان!F32</f>
        <v>0</v>
      </c>
      <c r="H32" s="4">
        <f>آبان!G32</f>
        <v>0</v>
      </c>
      <c r="I32" s="4">
        <f>آبان!H32</f>
        <v>0</v>
      </c>
      <c r="J32" s="4">
        <f>آبان!I32</f>
        <v>0</v>
      </c>
      <c r="K32" s="17">
        <f t="shared" si="1"/>
        <v>0</v>
      </c>
      <c r="L32" s="50"/>
      <c r="M32" s="50"/>
      <c r="N32" s="50"/>
      <c r="O32" s="50"/>
      <c r="P32" s="50"/>
      <c r="Q32" s="50"/>
      <c r="R32" s="50"/>
      <c r="S32" s="50"/>
      <c r="T32" s="50"/>
      <c r="U32" s="50">
        <f t="shared" si="0"/>
        <v>0</v>
      </c>
    </row>
    <row r="33" spans="2:21">
      <c r="B33" s="51" t="s">
        <v>32</v>
      </c>
      <c r="C33" s="33" t="s">
        <v>14</v>
      </c>
      <c r="D33" s="6">
        <f>آذر!C30</f>
        <v>0</v>
      </c>
      <c r="E33" s="6">
        <f>آذر!D30</f>
        <v>0</v>
      </c>
      <c r="F33" s="6">
        <f>آذر!E30</f>
        <v>0</v>
      </c>
      <c r="G33" s="6">
        <f>آذر!F30</f>
        <v>0</v>
      </c>
      <c r="H33" s="6">
        <f>آذر!G30</f>
        <v>0</v>
      </c>
      <c r="I33" s="6">
        <f>آذر!H30</f>
        <v>0</v>
      </c>
      <c r="J33" s="6">
        <f>آذر!I30</f>
        <v>0</v>
      </c>
      <c r="K33" s="16">
        <f t="shared" si="1"/>
        <v>0</v>
      </c>
      <c r="L33" s="48">
        <f>آذر!K30</f>
        <v>0</v>
      </c>
      <c r="M33" s="48">
        <f>آذر!L30</f>
        <v>0</v>
      </c>
      <c r="N33" s="48">
        <f>آذر!M30</f>
        <v>0</v>
      </c>
      <c r="O33" s="48">
        <f>آذر!N30</f>
        <v>0</v>
      </c>
      <c r="P33" s="48">
        <f>آذر!O30</f>
        <v>0</v>
      </c>
      <c r="Q33" s="48">
        <f>آذر!P30</f>
        <v>0</v>
      </c>
      <c r="R33" s="48">
        <f>آذر!Q30</f>
        <v>0</v>
      </c>
      <c r="S33" s="48">
        <f>آذر!R30</f>
        <v>0</v>
      </c>
      <c r="T33" s="48">
        <f>آذر!S30</f>
        <v>0</v>
      </c>
      <c r="U33" s="48">
        <f t="shared" ref="U33" si="10">SUM(K33:T35)-N33</f>
        <v>0</v>
      </c>
    </row>
    <row r="34" spans="2:21">
      <c r="B34" s="52"/>
      <c r="C34" s="7" t="s">
        <v>15</v>
      </c>
      <c r="D34" s="8">
        <f>آذر!C31</f>
        <v>0</v>
      </c>
      <c r="E34" s="8">
        <f>آذر!D31</f>
        <v>0</v>
      </c>
      <c r="F34" s="8">
        <f>آذر!E31</f>
        <v>0</v>
      </c>
      <c r="G34" s="8">
        <f>آذر!F31</f>
        <v>0</v>
      </c>
      <c r="H34" s="8">
        <f>آذر!G31</f>
        <v>0</v>
      </c>
      <c r="I34" s="8">
        <f>آذر!H31</f>
        <v>0</v>
      </c>
      <c r="J34" s="8">
        <f>آذر!I31</f>
        <v>0</v>
      </c>
      <c r="K34" s="15">
        <f t="shared" si="1"/>
        <v>0</v>
      </c>
      <c r="L34" s="49"/>
      <c r="M34" s="49"/>
      <c r="N34" s="49"/>
      <c r="O34" s="49"/>
      <c r="P34" s="49"/>
      <c r="Q34" s="49"/>
      <c r="R34" s="49"/>
      <c r="S34" s="49"/>
      <c r="T34" s="49"/>
      <c r="U34" s="49">
        <f t="shared" si="0"/>
        <v>0</v>
      </c>
    </row>
    <row r="35" spans="2:21" ht="15.75" thickBot="1">
      <c r="B35" s="53"/>
      <c r="C35" s="32" t="s">
        <v>16</v>
      </c>
      <c r="D35" s="4">
        <f>آذر!C32</f>
        <v>0</v>
      </c>
      <c r="E35" s="4">
        <f>آذر!D32</f>
        <v>0</v>
      </c>
      <c r="F35" s="4">
        <f>آذر!E32</f>
        <v>0</v>
      </c>
      <c r="G35" s="4">
        <f>آذر!F32</f>
        <v>0</v>
      </c>
      <c r="H35" s="4">
        <f>آذر!G32</f>
        <v>0</v>
      </c>
      <c r="I35" s="4">
        <f>آذر!H32</f>
        <v>0</v>
      </c>
      <c r="J35" s="4">
        <f>آذر!I32</f>
        <v>0</v>
      </c>
      <c r="K35" s="17">
        <f t="shared" si="1"/>
        <v>0</v>
      </c>
      <c r="L35" s="50"/>
      <c r="M35" s="50"/>
      <c r="N35" s="50"/>
      <c r="O35" s="50"/>
      <c r="P35" s="50"/>
      <c r="Q35" s="50"/>
      <c r="R35" s="50"/>
      <c r="S35" s="50"/>
      <c r="T35" s="50"/>
      <c r="U35" s="50">
        <f t="shared" si="0"/>
        <v>0</v>
      </c>
    </row>
    <row r="36" spans="2:21">
      <c r="B36" s="51" t="s">
        <v>33</v>
      </c>
      <c r="C36" s="33" t="s">
        <v>14</v>
      </c>
      <c r="D36" s="6">
        <f>دی!C30</f>
        <v>0</v>
      </c>
      <c r="E36" s="6">
        <f>دی!D30</f>
        <v>0</v>
      </c>
      <c r="F36" s="6">
        <f>دی!E30</f>
        <v>0</v>
      </c>
      <c r="G36" s="6">
        <f>دی!F30</f>
        <v>0</v>
      </c>
      <c r="H36" s="6">
        <f>دی!G30</f>
        <v>0</v>
      </c>
      <c r="I36" s="6">
        <f>دی!H30</f>
        <v>0</v>
      </c>
      <c r="J36" s="6">
        <f>دی!I30</f>
        <v>0</v>
      </c>
      <c r="K36" s="16">
        <f t="shared" si="1"/>
        <v>0</v>
      </c>
      <c r="L36" s="48">
        <f>دی!K30</f>
        <v>0</v>
      </c>
      <c r="M36" s="48">
        <f>دی!L30</f>
        <v>0</v>
      </c>
      <c r="N36" s="48">
        <f>دی!M30</f>
        <v>0</v>
      </c>
      <c r="O36" s="48">
        <f>دی!N30</f>
        <v>0</v>
      </c>
      <c r="P36" s="48">
        <f>دی!O30</f>
        <v>0</v>
      </c>
      <c r="Q36" s="48">
        <f>دی!P30</f>
        <v>0</v>
      </c>
      <c r="R36" s="48">
        <f>دی!Q30</f>
        <v>0</v>
      </c>
      <c r="S36" s="48">
        <f>دی!R30</f>
        <v>0</v>
      </c>
      <c r="T36" s="48">
        <f>دی!S30</f>
        <v>0</v>
      </c>
      <c r="U36" s="48">
        <f t="shared" ref="U36" si="11">SUM(K36:T38)-N36</f>
        <v>0</v>
      </c>
    </row>
    <row r="37" spans="2:21">
      <c r="B37" s="52"/>
      <c r="C37" s="7" t="s">
        <v>15</v>
      </c>
      <c r="D37" s="8">
        <f>دی!C31</f>
        <v>0</v>
      </c>
      <c r="E37" s="8">
        <f>دی!D31</f>
        <v>0</v>
      </c>
      <c r="F37" s="8">
        <f>دی!E31</f>
        <v>0</v>
      </c>
      <c r="G37" s="8">
        <f>دی!F31</f>
        <v>0</v>
      </c>
      <c r="H37" s="8">
        <f>دی!G31</f>
        <v>0</v>
      </c>
      <c r="I37" s="8">
        <f>دی!H31</f>
        <v>0</v>
      </c>
      <c r="J37" s="8">
        <f>دی!I31</f>
        <v>0</v>
      </c>
      <c r="K37" s="15">
        <f t="shared" si="1"/>
        <v>0</v>
      </c>
      <c r="L37" s="49"/>
      <c r="M37" s="49"/>
      <c r="N37" s="49"/>
      <c r="O37" s="49"/>
      <c r="P37" s="49"/>
      <c r="Q37" s="49"/>
      <c r="R37" s="49"/>
      <c r="S37" s="49"/>
      <c r="T37" s="49"/>
      <c r="U37" s="49">
        <f t="shared" si="0"/>
        <v>0</v>
      </c>
    </row>
    <row r="38" spans="2:21" ht="15.75" thickBot="1">
      <c r="B38" s="53"/>
      <c r="C38" s="32" t="s">
        <v>16</v>
      </c>
      <c r="D38" s="4">
        <f>دی!C32</f>
        <v>0</v>
      </c>
      <c r="E38" s="4">
        <f>دی!D32</f>
        <v>0</v>
      </c>
      <c r="F38" s="4">
        <f>دی!E32</f>
        <v>0</v>
      </c>
      <c r="G38" s="4">
        <f>دی!F32</f>
        <v>0</v>
      </c>
      <c r="H38" s="4">
        <f>دی!G32</f>
        <v>0</v>
      </c>
      <c r="I38" s="4">
        <f>دی!H32</f>
        <v>0</v>
      </c>
      <c r="J38" s="4">
        <f>دی!I32</f>
        <v>0</v>
      </c>
      <c r="K38" s="17">
        <f t="shared" si="1"/>
        <v>0</v>
      </c>
      <c r="L38" s="50"/>
      <c r="M38" s="50"/>
      <c r="N38" s="50"/>
      <c r="O38" s="50"/>
      <c r="P38" s="50"/>
      <c r="Q38" s="50"/>
      <c r="R38" s="50"/>
      <c r="S38" s="50"/>
      <c r="T38" s="50"/>
      <c r="U38" s="50">
        <f t="shared" si="0"/>
        <v>0</v>
      </c>
    </row>
    <row r="39" spans="2:21">
      <c r="B39" s="51" t="s">
        <v>34</v>
      </c>
      <c r="C39" s="33" t="s">
        <v>14</v>
      </c>
      <c r="D39" s="6">
        <f>بهمن!C30</f>
        <v>0</v>
      </c>
      <c r="E39" s="6">
        <f>بهمن!D30</f>
        <v>0</v>
      </c>
      <c r="F39" s="6">
        <f>بهمن!E30</f>
        <v>0</v>
      </c>
      <c r="G39" s="6">
        <f>بهمن!F30</f>
        <v>0</v>
      </c>
      <c r="H39" s="6">
        <f>بهمن!G30</f>
        <v>0</v>
      </c>
      <c r="I39" s="6">
        <f>بهمن!H30</f>
        <v>0</v>
      </c>
      <c r="J39" s="6">
        <f>بهمن!I30</f>
        <v>0</v>
      </c>
      <c r="K39" s="16">
        <f t="shared" si="1"/>
        <v>0</v>
      </c>
      <c r="L39" s="48">
        <f>بهمن!K30</f>
        <v>0</v>
      </c>
      <c r="M39" s="48">
        <f>بهمن!L30</f>
        <v>0</v>
      </c>
      <c r="N39" s="48">
        <f>بهمن!M30</f>
        <v>0</v>
      </c>
      <c r="O39" s="48">
        <f>بهمن!N30</f>
        <v>0</v>
      </c>
      <c r="P39" s="48">
        <f>بهمن!O30</f>
        <v>0</v>
      </c>
      <c r="Q39" s="48">
        <f>بهمن!P30</f>
        <v>0</v>
      </c>
      <c r="R39" s="48">
        <f>بهمن!Q30</f>
        <v>0</v>
      </c>
      <c r="S39" s="48">
        <f>بهمن!R30</f>
        <v>0</v>
      </c>
      <c r="T39" s="48">
        <f>بهمن!S30</f>
        <v>0</v>
      </c>
      <c r="U39" s="48">
        <f t="shared" ref="U39" si="12">SUM(K39:T41)-N39</f>
        <v>0</v>
      </c>
    </row>
    <row r="40" spans="2:21">
      <c r="B40" s="52"/>
      <c r="C40" s="7" t="s">
        <v>15</v>
      </c>
      <c r="D40" s="8">
        <f>بهمن!C31</f>
        <v>0</v>
      </c>
      <c r="E40" s="8">
        <f>بهمن!D31</f>
        <v>0</v>
      </c>
      <c r="F40" s="8">
        <f>بهمن!E31</f>
        <v>0</v>
      </c>
      <c r="G40" s="8">
        <f>بهمن!F31</f>
        <v>0</v>
      </c>
      <c r="H40" s="8">
        <f>بهمن!G31</f>
        <v>0</v>
      </c>
      <c r="I40" s="8">
        <f>بهمن!H31</f>
        <v>0</v>
      </c>
      <c r="J40" s="8">
        <f>بهمن!I31</f>
        <v>0</v>
      </c>
      <c r="K40" s="15">
        <f t="shared" si="1"/>
        <v>0</v>
      </c>
      <c r="L40" s="49"/>
      <c r="M40" s="49"/>
      <c r="N40" s="49"/>
      <c r="O40" s="49"/>
      <c r="P40" s="49"/>
      <c r="Q40" s="49"/>
      <c r="R40" s="49"/>
      <c r="S40" s="49"/>
      <c r="T40" s="49"/>
      <c r="U40" s="49">
        <f t="shared" si="0"/>
        <v>0</v>
      </c>
    </row>
    <row r="41" spans="2:21" ht="15.75" thickBot="1">
      <c r="B41" s="53"/>
      <c r="C41" s="32" t="s">
        <v>16</v>
      </c>
      <c r="D41" s="4">
        <f>بهمن!C32</f>
        <v>0</v>
      </c>
      <c r="E41" s="4">
        <f>بهمن!D32</f>
        <v>0</v>
      </c>
      <c r="F41" s="4">
        <f>بهمن!E32</f>
        <v>0</v>
      </c>
      <c r="G41" s="4">
        <f>بهمن!F32</f>
        <v>0</v>
      </c>
      <c r="H41" s="4">
        <f>بهمن!G32</f>
        <v>0</v>
      </c>
      <c r="I41" s="4">
        <f>بهمن!H32</f>
        <v>0</v>
      </c>
      <c r="J41" s="4">
        <f>بهمن!I32</f>
        <v>0</v>
      </c>
      <c r="K41" s="17">
        <f t="shared" si="1"/>
        <v>0</v>
      </c>
      <c r="L41" s="50"/>
      <c r="M41" s="50"/>
      <c r="N41" s="50"/>
      <c r="O41" s="50"/>
      <c r="P41" s="50"/>
      <c r="Q41" s="50"/>
      <c r="R41" s="50"/>
      <c r="S41" s="50"/>
      <c r="T41" s="50"/>
      <c r="U41" s="50">
        <f t="shared" si="0"/>
        <v>0</v>
      </c>
    </row>
    <row r="42" spans="2:21">
      <c r="B42" s="51" t="s">
        <v>35</v>
      </c>
      <c r="C42" s="31" t="s">
        <v>14</v>
      </c>
      <c r="D42" s="6">
        <f>اسفند!C30</f>
        <v>0</v>
      </c>
      <c r="E42" s="6">
        <f>اسفند!D30</f>
        <v>0</v>
      </c>
      <c r="F42" s="6">
        <f>اسفند!E30</f>
        <v>0</v>
      </c>
      <c r="G42" s="6">
        <f>اسفند!F30</f>
        <v>0</v>
      </c>
      <c r="H42" s="6">
        <f>اسفند!G30</f>
        <v>0</v>
      </c>
      <c r="I42" s="6">
        <f>اسفند!H30</f>
        <v>0</v>
      </c>
      <c r="J42" s="6">
        <f>اسفند!I30</f>
        <v>0</v>
      </c>
      <c r="K42" s="16">
        <f t="shared" si="1"/>
        <v>0</v>
      </c>
      <c r="L42" s="48">
        <f>اسفند!K30</f>
        <v>0</v>
      </c>
      <c r="M42" s="48">
        <f>اسفند!L30</f>
        <v>0</v>
      </c>
      <c r="N42" s="48">
        <f>اسفند!M30</f>
        <v>0</v>
      </c>
      <c r="O42" s="48">
        <f>اسفند!N30</f>
        <v>0</v>
      </c>
      <c r="P42" s="48">
        <f>اسفند!O30</f>
        <v>0</v>
      </c>
      <c r="Q42" s="48">
        <f>اسفند!P30</f>
        <v>0</v>
      </c>
      <c r="R42" s="48">
        <f>اسفند!Q30</f>
        <v>0</v>
      </c>
      <c r="S42" s="48">
        <f>اسفند!R30</f>
        <v>0</v>
      </c>
      <c r="T42" s="48">
        <f>اسفند!S30</f>
        <v>0</v>
      </c>
      <c r="U42" s="48">
        <f t="shared" ref="U42" si="13">SUM(K42:T44)-N42</f>
        <v>0</v>
      </c>
    </row>
    <row r="43" spans="2:21">
      <c r="B43" s="52"/>
      <c r="C43" s="7" t="s">
        <v>15</v>
      </c>
      <c r="D43" s="8">
        <f>اسفند!C31</f>
        <v>0</v>
      </c>
      <c r="E43" s="8">
        <f>اسفند!D31</f>
        <v>0</v>
      </c>
      <c r="F43" s="8">
        <f>اسفند!E31</f>
        <v>0</v>
      </c>
      <c r="G43" s="8">
        <f>اسفند!F31</f>
        <v>0</v>
      </c>
      <c r="H43" s="8">
        <f>اسفند!G31</f>
        <v>0</v>
      </c>
      <c r="I43" s="8">
        <f>اسفند!H31</f>
        <v>0</v>
      </c>
      <c r="J43" s="8">
        <f>اسفند!I31</f>
        <v>0</v>
      </c>
      <c r="K43" s="15">
        <f t="shared" si="1"/>
        <v>0</v>
      </c>
      <c r="L43" s="49"/>
      <c r="M43" s="49"/>
      <c r="N43" s="49"/>
      <c r="O43" s="49"/>
      <c r="P43" s="49"/>
      <c r="Q43" s="49"/>
      <c r="R43" s="49"/>
      <c r="S43" s="49"/>
      <c r="T43" s="49"/>
      <c r="U43" s="49">
        <f t="shared" si="0"/>
        <v>0</v>
      </c>
    </row>
    <row r="44" spans="2:21" ht="15.75" thickBot="1">
      <c r="B44" s="53"/>
      <c r="C44" s="32" t="s">
        <v>16</v>
      </c>
      <c r="D44" s="4">
        <f>اسفند!C32</f>
        <v>0</v>
      </c>
      <c r="E44" s="4">
        <f>اسفند!D32</f>
        <v>0</v>
      </c>
      <c r="F44" s="4">
        <f>اسفند!E32</f>
        <v>0</v>
      </c>
      <c r="G44" s="4">
        <f>اسفند!F32</f>
        <v>0</v>
      </c>
      <c r="H44" s="4">
        <f>اسفند!G32</f>
        <v>0</v>
      </c>
      <c r="I44" s="4">
        <f>اسفند!H32</f>
        <v>0</v>
      </c>
      <c r="J44" s="4">
        <f>اسفند!I32</f>
        <v>0</v>
      </c>
      <c r="K44" s="15">
        <f t="shared" si="1"/>
        <v>0</v>
      </c>
      <c r="L44" s="50"/>
      <c r="M44" s="50"/>
      <c r="N44" s="50"/>
      <c r="O44" s="50"/>
      <c r="P44" s="50"/>
      <c r="Q44" s="50"/>
      <c r="R44" s="50"/>
      <c r="S44" s="50"/>
      <c r="T44" s="50"/>
      <c r="U44" s="50">
        <f t="shared" si="0"/>
        <v>0</v>
      </c>
    </row>
    <row r="45" spans="2:21">
      <c r="B45" s="51" t="s">
        <v>36</v>
      </c>
      <c r="C45" s="37" t="s">
        <v>14</v>
      </c>
      <c r="D45" s="20">
        <f>D6+D9+D12+D15+D18+D21+D24+D27+D30+D33+D36+D39+D42</f>
        <v>0</v>
      </c>
      <c r="E45" s="20">
        <f t="shared" ref="E45:K47" si="14">E6+E9+E12+E15+E18+E21+E24+E27+E30+E33+E36+E39+E42</f>
        <v>0</v>
      </c>
      <c r="F45" s="20">
        <f t="shared" si="14"/>
        <v>0</v>
      </c>
      <c r="G45" s="20">
        <f t="shared" si="14"/>
        <v>0</v>
      </c>
      <c r="H45" s="20">
        <f t="shared" si="14"/>
        <v>0</v>
      </c>
      <c r="I45" s="20">
        <f t="shared" si="14"/>
        <v>0</v>
      </c>
      <c r="J45" s="20">
        <f t="shared" si="14"/>
        <v>0</v>
      </c>
      <c r="K45" s="20">
        <f>K6+K9+K12+K15+K18+K21+K24+K27+K30+K33+K36+K39+K42</f>
        <v>0</v>
      </c>
      <c r="L45" s="48">
        <f>SUM(L6:L44)</f>
        <v>0</v>
      </c>
      <c r="M45" s="48">
        <f>SUM(M6:M44)</f>
        <v>0</v>
      </c>
      <c r="N45" s="48">
        <f t="shared" ref="N45:T45" si="15">SUM(N6:N44)</f>
        <v>0</v>
      </c>
      <c r="O45" s="48">
        <f t="shared" si="15"/>
        <v>0</v>
      </c>
      <c r="P45" s="48">
        <f t="shared" si="15"/>
        <v>0</v>
      </c>
      <c r="Q45" s="48">
        <f t="shared" si="15"/>
        <v>0</v>
      </c>
      <c r="R45" s="48">
        <f t="shared" si="15"/>
        <v>0</v>
      </c>
      <c r="S45" s="48">
        <f t="shared" si="15"/>
        <v>0</v>
      </c>
      <c r="T45" s="48">
        <f t="shared" si="15"/>
        <v>0</v>
      </c>
      <c r="U45" s="48">
        <f t="shared" ref="U45" si="16">SUM(K45:T47)-N45</f>
        <v>0</v>
      </c>
    </row>
    <row r="46" spans="2:21">
      <c r="B46" s="52"/>
      <c r="C46" s="21" t="s">
        <v>15</v>
      </c>
      <c r="D46" s="8">
        <f>D7+D10+D13+D16+D19+D22+D25+D28+D31+D34+D37+D40+D43</f>
        <v>0</v>
      </c>
      <c r="E46" s="8">
        <f t="shared" si="14"/>
        <v>0</v>
      </c>
      <c r="F46" s="8">
        <f t="shared" si="14"/>
        <v>0</v>
      </c>
      <c r="G46" s="8">
        <f t="shared" si="14"/>
        <v>0</v>
      </c>
      <c r="H46" s="8">
        <f t="shared" si="14"/>
        <v>0</v>
      </c>
      <c r="I46" s="8">
        <f t="shared" si="14"/>
        <v>0</v>
      </c>
      <c r="J46" s="8">
        <f t="shared" si="14"/>
        <v>0</v>
      </c>
      <c r="K46" s="8">
        <f t="shared" si="14"/>
        <v>0</v>
      </c>
      <c r="L46" s="49"/>
      <c r="M46" s="49"/>
      <c r="N46" s="49"/>
      <c r="O46" s="49"/>
      <c r="P46" s="49"/>
      <c r="Q46" s="49"/>
      <c r="R46" s="49"/>
      <c r="S46" s="49"/>
      <c r="T46" s="49"/>
      <c r="U46" s="49">
        <f t="shared" si="0"/>
        <v>0</v>
      </c>
    </row>
    <row r="47" spans="2:21" ht="15.75" thickBot="1">
      <c r="B47" s="53"/>
      <c r="C47" s="32" t="s">
        <v>16</v>
      </c>
      <c r="D47" s="4">
        <f>D8+D11+D14+D17+D20+D23+D26+D29+D32+D35+D38+D41+D44</f>
        <v>0</v>
      </c>
      <c r="E47" s="4">
        <f t="shared" si="14"/>
        <v>0</v>
      </c>
      <c r="F47" s="4">
        <f t="shared" si="14"/>
        <v>0</v>
      </c>
      <c r="G47" s="4">
        <f t="shared" si="14"/>
        <v>0</v>
      </c>
      <c r="H47" s="4">
        <f t="shared" si="14"/>
        <v>0</v>
      </c>
      <c r="I47" s="4">
        <f t="shared" si="14"/>
        <v>0</v>
      </c>
      <c r="J47" s="4">
        <f t="shared" si="14"/>
        <v>0</v>
      </c>
      <c r="K47" s="4">
        <f t="shared" si="14"/>
        <v>0</v>
      </c>
      <c r="L47" s="50"/>
      <c r="M47" s="50"/>
      <c r="N47" s="50"/>
      <c r="O47" s="50"/>
      <c r="P47" s="50"/>
      <c r="Q47" s="50"/>
      <c r="R47" s="50"/>
      <c r="S47" s="50"/>
      <c r="T47" s="50"/>
      <c r="U47" s="50">
        <f t="shared" si="0"/>
        <v>0</v>
      </c>
    </row>
  </sheetData>
  <sheetProtection password="C7C7" sheet="1" formatCells="0" formatColumns="0" formatRows="0" insertRows="0" insertHyperlinks="0" deleteColumns="0" deleteRows="0"/>
  <mergeCells count="170">
    <mergeCell ref="P4:P5"/>
    <mergeCell ref="Q4:Q5"/>
    <mergeCell ref="R4:R5"/>
    <mergeCell ref="S4:S5"/>
    <mergeCell ref="T4:T5"/>
    <mergeCell ref="U4:U5"/>
    <mergeCell ref="B1:U1"/>
    <mergeCell ref="B2:U2"/>
    <mergeCell ref="B3:U3"/>
    <mergeCell ref="B4:B5"/>
    <mergeCell ref="C4:C5"/>
    <mergeCell ref="D4:K4"/>
    <mergeCell ref="L4:L5"/>
    <mergeCell ref="M4:M5"/>
    <mergeCell ref="N4:N5"/>
    <mergeCell ref="O4:O5"/>
    <mergeCell ref="B9:B11"/>
    <mergeCell ref="L9:L11"/>
    <mergeCell ref="M9:M11"/>
    <mergeCell ref="N9:N11"/>
    <mergeCell ref="O9:O11"/>
    <mergeCell ref="B6:B8"/>
    <mergeCell ref="L6:L8"/>
    <mergeCell ref="M6:M8"/>
    <mergeCell ref="N6:N8"/>
    <mergeCell ref="O6:O8"/>
    <mergeCell ref="P9:P11"/>
    <mergeCell ref="Q9:Q11"/>
    <mergeCell ref="R9:R11"/>
    <mergeCell ref="S9:S11"/>
    <mergeCell ref="T9:T11"/>
    <mergeCell ref="U9:U11"/>
    <mergeCell ref="Q6:Q8"/>
    <mergeCell ref="R6:R8"/>
    <mergeCell ref="S6:S8"/>
    <mergeCell ref="T6:T8"/>
    <mergeCell ref="U6:U8"/>
    <mergeCell ref="P6:P8"/>
    <mergeCell ref="B15:B17"/>
    <mergeCell ref="L15:L17"/>
    <mergeCell ref="M15:M17"/>
    <mergeCell ref="N15:N17"/>
    <mergeCell ref="O15:O17"/>
    <mergeCell ref="B12:B14"/>
    <mergeCell ref="L12:L14"/>
    <mergeCell ref="M12:M14"/>
    <mergeCell ref="N12:N14"/>
    <mergeCell ref="O12:O14"/>
    <mergeCell ref="P15:P17"/>
    <mergeCell ref="Q15:Q17"/>
    <mergeCell ref="R15:R17"/>
    <mergeCell ref="S15:S17"/>
    <mergeCell ref="T15:T17"/>
    <mergeCell ref="U15:U17"/>
    <mergeCell ref="Q12:Q14"/>
    <mergeCell ref="R12:R14"/>
    <mergeCell ref="S12:S14"/>
    <mergeCell ref="T12:T14"/>
    <mergeCell ref="U12:U14"/>
    <mergeCell ref="P12:P14"/>
    <mergeCell ref="B21:B23"/>
    <mergeCell ref="L21:L23"/>
    <mergeCell ref="M21:M23"/>
    <mergeCell ref="N21:N23"/>
    <mergeCell ref="O21:O23"/>
    <mergeCell ref="B18:B20"/>
    <mergeCell ref="L18:L20"/>
    <mergeCell ref="M18:M20"/>
    <mergeCell ref="N18:N20"/>
    <mergeCell ref="O18:O20"/>
    <mergeCell ref="P21:P23"/>
    <mergeCell ref="Q21:Q23"/>
    <mergeCell ref="R21:R23"/>
    <mergeCell ref="S21:S23"/>
    <mergeCell ref="T21:T23"/>
    <mergeCell ref="U21:U23"/>
    <mergeCell ref="Q18:Q20"/>
    <mergeCell ref="R18:R20"/>
    <mergeCell ref="S18:S20"/>
    <mergeCell ref="T18:T20"/>
    <mergeCell ref="U18:U20"/>
    <mergeCell ref="P18:P20"/>
    <mergeCell ref="B27:B29"/>
    <mergeCell ref="L27:L29"/>
    <mergeCell ref="M27:M29"/>
    <mergeCell ref="N27:N29"/>
    <mergeCell ref="O27:O29"/>
    <mergeCell ref="B24:B26"/>
    <mergeCell ref="L24:L26"/>
    <mergeCell ref="M24:M26"/>
    <mergeCell ref="N24:N26"/>
    <mergeCell ref="O24:O26"/>
    <mergeCell ref="P27:P29"/>
    <mergeCell ref="Q27:Q29"/>
    <mergeCell ref="R27:R29"/>
    <mergeCell ref="S27:S29"/>
    <mergeCell ref="T27:T29"/>
    <mergeCell ref="U27:U29"/>
    <mergeCell ref="Q24:Q26"/>
    <mergeCell ref="R24:R26"/>
    <mergeCell ref="S24:S26"/>
    <mergeCell ref="T24:T26"/>
    <mergeCell ref="U24:U26"/>
    <mergeCell ref="P24:P26"/>
    <mergeCell ref="B33:B35"/>
    <mergeCell ref="L33:L35"/>
    <mergeCell ref="M33:M35"/>
    <mergeCell ref="N33:N35"/>
    <mergeCell ref="O33:O35"/>
    <mergeCell ref="B30:B32"/>
    <mergeCell ref="L30:L32"/>
    <mergeCell ref="M30:M32"/>
    <mergeCell ref="N30:N32"/>
    <mergeCell ref="O30:O32"/>
    <mergeCell ref="P33:P35"/>
    <mergeCell ref="Q33:Q35"/>
    <mergeCell ref="R33:R35"/>
    <mergeCell ref="S33:S35"/>
    <mergeCell ref="T33:T35"/>
    <mergeCell ref="U33:U35"/>
    <mergeCell ref="Q30:Q32"/>
    <mergeCell ref="R30:R32"/>
    <mergeCell ref="S30:S32"/>
    <mergeCell ref="T30:T32"/>
    <mergeCell ref="U30:U32"/>
    <mergeCell ref="P30:P32"/>
    <mergeCell ref="B39:B41"/>
    <mergeCell ref="L39:L41"/>
    <mergeCell ref="M39:M41"/>
    <mergeCell ref="N39:N41"/>
    <mergeCell ref="O39:O41"/>
    <mergeCell ref="B36:B38"/>
    <mergeCell ref="L36:L38"/>
    <mergeCell ref="M36:M38"/>
    <mergeCell ref="N36:N38"/>
    <mergeCell ref="O36:O38"/>
    <mergeCell ref="P39:P41"/>
    <mergeCell ref="Q39:Q41"/>
    <mergeCell ref="R39:R41"/>
    <mergeCell ref="S39:S41"/>
    <mergeCell ref="T39:T41"/>
    <mergeCell ref="U39:U41"/>
    <mergeCell ref="Q36:Q38"/>
    <mergeCell ref="R36:R38"/>
    <mergeCell ref="S36:S38"/>
    <mergeCell ref="T36:T38"/>
    <mergeCell ref="U36:U38"/>
    <mergeCell ref="P36:P38"/>
    <mergeCell ref="B45:B47"/>
    <mergeCell ref="L45:L47"/>
    <mergeCell ref="M45:M47"/>
    <mergeCell ref="N45:N47"/>
    <mergeCell ref="O45:O47"/>
    <mergeCell ref="B42:B44"/>
    <mergeCell ref="L42:L44"/>
    <mergeCell ref="M42:M44"/>
    <mergeCell ref="N42:N44"/>
    <mergeCell ref="O42:O44"/>
    <mergeCell ref="P45:P47"/>
    <mergeCell ref="Q45:Q47"/>
    <mergeCell ref="R45:R47"/>
    <mergeCell ref="S45:S47"/>
    <mergeCell ref="T45:T47"/>
    <mergeCell ref="U45:U47"/>
    <mergeCell ref="Q42:Q44"/>
    <mergeCell ref="R42:R44"/>
    <mergeCell ref="S42:S44"/>
    <mergeCell ref="T42:T44"/>
    <mergeCell ref="U42:U44"/>
    <mergeCell ref="P42:P4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U47"/>
  <sheetViews>
    <sheetView rightToLeft="1" topLeftCell="M29" workbookViewId="0">
      <selection activeCell="B1" sqref="B1:U47"/>
    </sheetView>
  </sheetViews>
  <sheetFormatPr defaultColWidth="9" defaultRowHeight="15"/>
  <cols>
    <col min="1" max="1" width="1.28515625" style="11" customWidth="1"/>
    <col min="2" max="10" width="9" style="11"/>
    <col min="11" max="11" width="12.28515625" style="11" bestFit="1" customWidth="1"/>
    <col min="12" max="13" width="12.28515625" style="11" customWidth="1"/>
    <col min="14" max="14" width="11.5703125" style="11" bestFit="1" customWidth="1"/>
    <col min="15" max="15" width="11.5703125" style="11" customWidth="1"/>
    <col min="16" max="16" width="12.7109375" style="11" customWidth="1"/>
    <col min="17" max="17" width="8.28515625" style="11" customWidth="1"/>
    <col min="18" max="16384" width="9" style="11"/>
  </cols>
  <sheetData>
    <row r="1" spans="2:21">
      <c r="B1" s="61" t="s">
        <v>57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2:21">
      <c r="B2" s="61" t="s">
        <v>22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2:21" ht="21" customHeight="1" thickBot="1">
      <c r="B3" s="62" t="s">
        <v>67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2:21" ht="17.25" customHeight="1" thickBot="1">
      <c r="B4" s="51" t="s">
        <v>0</v>
      </c>
      <c r="C4" s="51" t="s">
        <v>1</v>
      </c>
      <c r="D4" s="63" t="s">
        <v>2</v>
      </c>
      <c r="E4" s="64"/>
      <c r="F4" s="64"/>
      <c r="G4" s="64"/>
      <c r="H4" s="64"/>
      <c r="I4" s="64"/>
      <c r="J4" s="64"/>
      <c r="K4" s="65"/>
      <c r="L4" s="59" t="s">
        <v>19</v>
      </c>
      <c r="M4" s="59" t="s">
        <v>61</v>
      </c>
      <c r="N4" s="54" t="s">
        <v>53</v>
      </c>
      <c r="O4" s="54" t="s">
        <v>4</v>
      </c>
      <c r="P4" s="54" t="s">
        <v>17</v>
      </c>
      <c r="Q4" s="54" t="s">
        <v>5</v>
      </c>
      <c r="R4" s="54" t="s">
        <v>6</v>
      </c>
      <c r="S4" s="54" t="s">
        <v>7</v>
      </c>
      <c r="T4" s="54" t="s">
        <v>23</v>
      </c>
      <c r="U4" s="54" t="s">
        <v>18</v>
      </c>
    </row>
    <row r="5" spans="2:21" ht="17.25" customHeight="1" thickBot="1">
      <c r="B5" s="53"/>
      <c r="C5" s="53"/>
      <c r="D5" s="13" t="s">
        <v>8</v>
      </c>
      <c r="E5" s="13" t="s">
        <v>9</v>
      </c>
      <c r="F5" s="13" t="s">
        <v>10</v>
      </c>
      <c r="G5" s="13" t="s">
        <v>11</v>
      </c>
      <c r="H5" s="13" t="s">
        <v>69</v>
      </c>
      <c r="I5" s="13" t="s">
        <v>70</v>
      </c>
      <c r="J5" s="13" t="s">
        <v>3</v>
      </c>
      <c r="K5" s="13" t="s">
        <v>12</v>
      </c>
      <c r="L5" s="60"/>
      <c r="M5" s="60"/>
      <c r="N5" s="55"/>
      <c r="O5" s="55"/>
      <c r="P5" s="55"/>
      <c r="Q5" s="55"/>
      <c r="R5" s="55"/>
      <c r="S5" s="55"/>
      <c r="T5" s="55"/>
      <c r="U5" s="55"/>
    </row>
    <row r="6" spans="2:21">
      <c r="B6" s="51" t="s">
        <v>13</v>
      </c>
      <c r="C6" s="5" t="s">
        <v>14</v>
      </c>
      <c r="D6" s="6">
        <f>فروردین!C33</f>
        <v>0</v>
      </c>
      <c r="E6" s="6">
        <f>فروردین!D33</f>
        <v>0</v>
      </c>
      <c r="F6" s="6">
        <f>فروردین!E33</f>
        <v>0</v>
      </c>
      <c r="G6" s="6">
        <f>فروردین!F33</f>
        <v>0</v>
      </c>
      <c r="H6" s="6">
        <f>فروردین!G33</f>
        <v>0</v>
      </c>
      <c r="I6" s="6">
        <f>فروردین!H33</f>
        <v>0</v>
      </c>
      <c r="J6" s="6">
        <f>فروردین!I33</f>
        <v>0</v>
      </c>
      <c r="K6" s="14">
        <f>D6+E6+F6+G6+H6+I6+J6</f>
        <v>0</v>
      </c>
      <c r="L6" s="48">
        <f>فروردین!K33</f>
        <v>0</v>
      </c>
      <c r="M6" s="48">
        <f>فروردین!L33</f>
        <v>0</v>
      </c>
      <c r="N6" s="48">
        <f>فروردین!M33</f>
        <v>0</v>
      </c>
      <c r="O6" s="48">
        <f>فروردین!N33</f>
        <v>0</v>
      </c>
      <c r="P6" s="48">
        <f>فروردین!O33</f>
        <v>0</v>
      </c>
      <c r="Q6" s="48">
        <f>فروردین!P33</f>
        <v>0</v>
      </c>
      <c r="R6" s="48">
        <f>فروردین!Q33</f>
        <v>0</v>
      </c>
      <c r="S6" s="48">
        <f>فروردین!R33</f>
        <v>0</v>
      </c>
      <c r="T6" s="48">
        <f>فروردین!S33</f>
        <v>0</v>
      </c>
      <c r="U6" s="48">
        <f>SUM(K6:T8)-N6-K7-K8</f>
        <v>0</v>
      </c>
    </row>
    <row r="7" spans="2:21">
      <c r="B7" s="52"/>
      <c r="C7" s="7" t="s">
        <v>15</v>
      </c>
      <c r="D7" s="8">
        <f>فروردین!C34</f>
        <v>0</v>
      </c>
      <c r="E7" s="8">
        <f>فروردین!D34</f>
        <v>0</v>
      </c>
      <c r="F7" s="8">
        <f>فروردین!E34</f>
        <v>0</v>
      </c>
      <c r="G7" s="8">
        <f>فروردین!F34</f>
        <v>0</v>
      </c>
      <c r="H7" s="8">
        <f>فروردین!G34</f>
        <v>0</v>
      </c>
      <c r="I7" s="8">
        <f>فروردین!H34</f>
        <v>0</v>
      </c>
      <c r="J7" s="8">
        <f>فروردین!I34</f>
        <v>0</v>
      </c>
      <c r="K7" s="15">
        <f>D7+E7+F7+G7+H7+I7+J7</f>
        <v>0</v>
      </c>
      <c r="L7" s="49"/>
      <c r="M7" s="49"/>
      <c r="N7" s="49"/>
      <c r="O7" s="49"/>
      <c r="P7" s="49"/>
      <c r="Q7" s="49"/>
      <c r="R7" s="49"/>
      <c r="S7" s="49"/>
      <c r="T7" s="49"/>
      <c r="U7" s="49">
        <f t="shared" ref="U7:U47" si="0">K7+N7+P7+Q7+R7+S7+T7</f>
        <v>0</v>
      </c>
    </row>
    <row r="8" spans="2:21" ht="15.75" thickBot="1">
      <c r="B8" s="53"/>
      <c r="C8" s="32" t="s">
        <v>16</v>
      </c>
      <c r="D8" s="4">
        <f>فروردین!C35</f>
        <v>0</v>
      </c>
      <c r="E8" s="4">
        <f>فروردین!D35</f>
        <v>0</v>
      </c>
      <c r="F8" s="4">
        <f>فروردین!E35</f>
        <v>0</v>
      </c>
      <c r="G8" s="4">
        <f>فروردین!F35</f>
        <v>0</v>
      </c>
      <c r="H8" s="4">
        <f>فروردین!G35</f>
        <v>0</v>
      </c>
      <c r="I8" s="4">
        <f>فروردین!H35</f>
        <v>0</v>
      </c>
      <c r="J8" s="4">
        <f>فروردین!I35</f>
        <v>0</v>
      </c>
      <c r="K8" s="15">
        <f>D8+E8+F8+G8+H8+I8+J8</f>
        <v>0</v>
      </c>
      <c r="L8" s="50"/>
      <c r="M8" s="50"/>
      <c r="N8" s="50"/>
      <c r="O8" s="50"/>
      <c r="P8" s="50"/>
      <c r="Q8" s="50"/>
      <c r="R8" s="50"/>
      <c r="S8" s="50"/>
      <c r="T8" s="50"/>
      <c r="U8" s="50">
        <f t="shared" si="0"/>
        <v>0</v>
      </c>
    </row>
    <row r="9" spans="2:21">
      <c r="B9" s="51" t="s">
        <v>24</v>
      </c>
      <c r="C9" s="31" t="s">
        <v>14</v>
      </c>
      <c r="D9" s="6">
        <f>اردیبهشت!C33</f>
        <v>0</v>
      </c>
      <c r="E9" s="6">
        <f>اردیبهشت!D33</f>
        <v>0</v>
      </c>
      <c r="F9" s="6">
        <f>اردیبهشت!E33</f>
        <v>0</v>
      </c>
      <c r="G9" s="6">
        <f>اردیبهشت!F33</f>
        <v>0</v>
      </c>
      <c r="H9" s="6">
        <f>اردیبهشت!G33</f>
        <v>0</v>
      </c>
      <c r="I9" s="6">
        <f>اردیبهشت!H33</f>
        <v>0</v>
      </c>
      <c r="J9" s="16">
        <f>اردیبهشت!I33</f>
        <v>0</v>
      </c>
      <c r="K9" s="16">
        <f t="shared" ref="K9:K44" si="1">D9+E9+F9+G9+H9+I9+J9</f>
        <v>0</v>
      </c>
      <c r="L9" s="48">
        <f>اردیبهشت!K33</f>
        <v>0</v>
      </c>
      <c r="M9" s="48">
        <f>اردیبهشت!L33</f>
        <v>0</v>
      </c>
      <c r="N9" s="48">
        <f>اردیبهشت!M33</f>
        <v>0</v>
      </c>
      <c r="O9" s="48">
        <f>اردیبهشت!N33</f>
        <v>0</v>
      </c>
      <c r="P9" s="48">
        <f>اردیبهشت!O33</f>
        <v>0</v>
      </c>
      <c r="Q9" s="48">
        <f>اردیبهشت!P33</f>
        <v>0</v>
      </c>
      <c r="R9" s="48">
        <f>اردیبهشت!Q33</f>
        <v>0</v>
      </c>
      <c r="S9" s="48">
        <f>اردیبهشت!R33</f>
        <v>0</v>
      </c>
      <c r="T9" s="48">
        <f>اردیبهشت!S33</f>
        <v>0</v>
      </c>
      <c r="U9" s="48">
        <f t="shared" ref="U9" si="2">SUM(K9:T11)-N9</f>
        <v>0</v>
      </c>
    </row>
    <row r="10" spans="2:21">
      <c r="B10" s="52"/>
      <c r="C10" s="7" t="s">
        <v>15</v>
      </c>
      <c r="D10" s="8">
        <f>اردیبهشت!C34</f>
        <v>0</v>
      </c>
      <c r="E10" s="8">
        <f>اردیبهشت!D34</f>
        <v>0</v>
      </c>
      <c r="F10" s="8">
        <f>اردیبهشت!E34</f>
        <v>0</v>
      </c>
      <c r="G10" s="8">
        <f>اردیبهشت!F34</f>
        <v>0</v>
      </c>
      <c r="H10" s="8">
        <f>اردیبهشت!G34</f>
        <v>0</v>
      </c>
      <c r="I10" s="8">
        <f>اردیبهشت!H34</f>
        <v>0</v>
      </c>
      <c r="J10" s="8">
        <f>اردیبهشت!I34</f>
        <v>0</v>
      </c>
      <c r="K10" s="15">
        <f t="shared" si="1"/>
        <v>0</v>
      </c>
      <c r="L10" s="49"/>
      <c r="M10" s="49"/>
      <c r="N10" s="49"/>
      <c r="O10" s="49"/>
      <c r="P10" s="49"/>
      <c r="Q10" s="49"/>
      <c r="R10" s="49"/>
      <c r="S10" s="49"/>
      <c r="T10" s="49"/>
      <c r="U10" s="49">
        <f t="shared" si="0"/>
        <v>0</v>
      </c>
    </row>
    <row r="11" spans="2:21" ht="15.75" thickBot="1">
      <c r="B11" s="53"/>
      <c r="C11" s="32" t="s">
        <v>16</v>
      </c>
      <c r="D11" s="4">
        <f>اردیبهشت!C35</f>
        <v>0</v>
      </c>
      <c r="E11" s="4">
        <f>اردیبهشت!D35</f>
        <v>0</v>
      </c>
      <c r="F11" s="4">
        <f>اردیبهشت!E35</f>
        <v>0</v>
      </c>
      <c r="G11" s="4">
        <f>اردیبهشت!F35</f>
        <v>0</v>
      </c>
      <c r="H11" s="4">
        <f>اردیبهشت!G35</f>
        <v>0</v>
      </c>
      <c r="I11" s="4">
        <f>اردیبهشت!H35</f>
        <v>0</v>
      </c>
      <c r="J11" s="4">
        <f>اردیبهشت!I35</f>
        <v>0</v>
      </c>
      <c r="K11" s="4">
        <f t="shared" si="1"/>
        <v>0</v>
      </c>
      <c r="L11" s="50"/>
      <c r="M11" s="50"/>
      <c r="N11" s="50"/>
      <c r="O11" s="50"/>
      <c r="P11" s="50"/>
      <c r="Q11" s="50"/>
      <c r="R11" s="50"/>
      <c r="S11" s="50"/>
      <c r="T11" s="50"/>
      <c r="U11" s="50">
        <f t="shared" si="0"/>
        <v>0</v>
      </c>
    </row>
    <row r="12" spans="2:21">
      <c r="B12" s="51" t="s">
        <v>25</v>
      </c>
      <c r="C12" s="31" t="s">
        <v>14</v>
      </c>
      <c r="D12" s="6">
        <f>خرداد!C33</f>
        <v>0</v>
      </c>
      <c r="E12" s="6">
        <f>خرداد!D33</f>
        <v>0</v>
      </c>
      <c r="F12" s="6">
        <f>خرداد!E33</f>
        <v>0</v>
      </c>
      <c r="G12" s="6">
        <f>خرداد!F33</f>
        <v>0</v>
      </c>
      <c r="H12" s="6">
        <f>خرداد!G33</f>
        <v>0</v>
      </c>
      <c r="I12" s="6">
        <f>خرداد!H33</f>
        <v>0</v>
      </c>
      <c r="J12" s="6">
        <f>خرداد!I33</f>
        <v>0</v>
      </c>
      <c r="K12" s="15">
        <f t="shared" si="1"/>
        <v>0</v>
      </c>
      <c r="L12" s="48">
        <f>خرداد!K33</f>
        <v>0</v>
      </c>
      <c r="M12" s="48">
        <f>خرداد!L33</f>
        <v>0</v>
      </c>
      <c r="N12" s="48">
        <f>خرداد!M33</f>
        <v>0</v>
      </c>
      <c r="O12" s="48">
        <f>خرداد!N33</f>
        <v>0</v>
      </c>
      <c r="P12" s="48">
        <f>خرداد!O33</f>
        <v>0</v>
      </c>
      <c r="Q12" s="48">
        <f>خرداد!P33</f>
        <v>0</v>
      </c>
      <c r="R12" s="48">
        <f>خرداد!Q33</f>
        <v>0</v>
      </c>
      <c r="S12" s="48">
        <f>خرداد!R33</f>
        <v>0</v>
      </c>
      <c r="T12" s="48">
        <f>خرداد!S33</f>
        <v>0</v>
      </c>
      <c r="U12" s="48">
        <f t="shared" ref="U12" si="3">SUM(K12:T14)-N12</f>
        <v>0</v>
      </c>
    </row>
    <row r="13" spans="2:21">
      <c r="B13" s="52"/>
      <c r="C13" s="7" t="s">
        <v>15</v>
      </c>
      <c r="D13" s="8">
        <f>خرداد!C34</f>
        <v>0</v>
      </c>
      <c r="E13" s="8">
        <f>خرداد!D34</f>
        <v>0</v>
      </c>
      <c r="F13" s="8">
        <f>خرداد!E34</f>
        <v>0</v>
      </c>
      <c r="G13" s="8">
        <f>خرداد!F34</f>
        <v>0</v>
      </c>
      <c r="H13" s="8">
        <f>خرداد!G34</f>
        <v>0</v>
      </c>
      <c r="I13" s="8">
        <f>خرداد!H34</f>
        <v>0</v>
      </c>
      <c r="J13" s="8">
        <f>خرداد!I34</f>
        <v>0</v>
      </c>
      <c r="K13" s="15">
        <f t="shared" si="1"/>
        <v>0</v>
      </c>
      <c r="L13" s="49"/>
      <c r="M13" s="49"/>
      <c r="N13" s="49"/>
      <c r="O13" s="49"/>
      <c r="P13" s="49"/>
      <c r="Q13" s="49"/>
      <c r="R13" s="49"/>
      <c r="S13" s="49"/>
      <c r="T13" s="49"/>
      <c r="U13" s="49">
        <f t="shared" si="0"/>
        <v>0</v>
      </c>
    </row>
    <row r="14" spans="2:21" ht="15.75" thickBot="1">
      <c r="B14" s="53"/>
      <c r="C14" s="32" t="s">
        <v>16</v>
      </c>
      <c r="D14" s="4">
        <f>خرداد!C35</f>
        <v>0</v>
      </c>
      <c r="E14" s="4">
        <f>خرداد!D35</f>
        <v>0</v>
      </c>
      <c r="F14" s="4">
        <f>خرداد!E35</f>
        <v>0</v>
      </c>
      <c r="G14" s="4">
        <f>خرداد!F35</f>
        <v>0</v>
      </c>
      <c r="H14" s="4">
        <f>خرداد!G35</f>
        <v>0</v>
      </c>
      <c r="I14" s="4">
        <f>خرداد!H35</f>
        <v>0</v>
      </c>
      <c r="J14" s="4">
        <f>خرداد!I35</f>
        <v>0</v>
      </c>
      <c r="K14" s="17">
        <f t="shared" si="1"/>
        <v>0</v>
      </c>
      <c r="L14" s="50"/>
      <c r="M14" s="50"/>
      <c r="N14" s="50"/>
      <c r="O14" s="50"/>
      <c r="P14" s="50"/>
      <c r="Q14" s="50"/>
      <c r="R14" s="50"/>
      <c r="S14" s="50"/>
      <c r="T14" s="50"/>
      <c r="U14" s="50">
        <f t="shared" si="0"/>
        <v>0</v>
      </c>
    </row>
    <row r="15" spans="2:21">
      <c r="B15" s="51" t="s">
        <v>26</v>
      </c>
      <c r="C15" s="31" t="s">
        <v>14</v>
      </c>
      <c r="D15" s="6">
        <f>تیر!C33</f>
        <v>0</v>
      </c>
      <c r="E15" s="6">
        <f>تیر!D33</f>
        <v>0</v>
      </c>
      <c r="F15" s="6">
        <f>تیر!E33</f>
        <v>0</v>
      </c>
      <c r="G15" s="6">
        <f>تیر!F33</f>
        <v>0</v>
      </c>
      <c r="H15" s="6">
        <f>تیر!G33</f>
        <v>0</v>
      </c>
      <c r="I15" s="18">
        <f>تیر!H33</f>
        <v>0</v>
      </c>
      <c r="J15" s="16">
        <f>تیر!I33</f>
        <v>0</v>
      </c>
      <c r="K15" s="16">
        <f t="shared" si="1"/>
        <v>0</v>
      </c>
      <c r="L15" s="48">
        <f>تیر!K33</f>
        <v>0</v>
      </c>
      <c r="M15" s="48">
        <f>تیر!L33</f>
        <v>0</v>
      </c>
      <c r="N15" s="48">
        <f>تیر!M33</f>
        <v>0</v>
      </c>
      <c r="O15" s="48">
        <f>تیر!N33</f>
        <v>0</v>
      </c>
      <c r="P15" s="48">
        <f>تیر!O33</f>
        <v>0</v>
      </c>
      <c r="Q15" s="48">
        <f>تیر!P33</f>
        <v>0</v>
      </c>
      <c r="R15" s="48">
        <f>تیر!Q33</f>
        <v>0</v>
      </c>
      <c r="S15" s="48">
        <f>تیر!R33</f>
        <v>0</v>
      </c>
      <c r="T15" s="48">
        <f>تیر!S33</f>
        <v>0</v>
      </c>
      <c r="U15" s="48">
        <f t="shared" ref="U15" si="4">SUM(K15:T17)-N15</f>
        <v>0</v>
      </c>
    </row>
    <row r="16" spans="2:21">
      <c r="B16" s="52"/>
      <c r="C16" s="7" t="s">
        <v>15</v>
      </c>
      <c r="D16" s="8">
        <f>تیر!C34</f>
        <v>0</v>
      </c>
      <c r="E16" s="8">
        <f>تیر!D34</f>
        <v>0</v>
      </c>
      <c r="F16" s="8">
        <f>تیر!E34</f>
        <v>0</v>
      </c>
      <c r="G16" s="8">
        <f>تیر!F34</f>
        <v>0</v>
      </c>
      <c r="H16" s="8">
        <f>تیر!G34</f>
        <v>0</v>
      </c>
      <c r="I16" s="8">
        <f>تیر!H34</f>
        <v>0</v>
      </c>
      <c r="J16" s="8">
        <f>تیر!I34</f>
        <v>0</v>
      </c>
      <c r="K16" s="15">
        <f t="shared" si="1"/>
        <v>0</v>
      </c>
      <c r="L16" s="49"/>
      <c r="M16" s="49"/>
      <c r="N16" s="49"/>
      <c r="O16" s="49"/>
      <c r="P16" s="49"/>
      <c r="Q16" s="49"/>
      <c r="R16" s="49"/>
      <c r="S16" s="49"/>
      <c r="T16" s="49"/>
      <c r="U16" s="49">
        <f t="shared" si="0"/>
        <v>0</v>
      </c>
    </row>
    <row r="17" spans="2:21" ht="15.75" thickBot="1">
      <c r="B17" s="53"/>
      <c r="C17" s="19" t="s">
        <v>16</v>
      </c>
      <c r="D17" s="4">
        <f>تیر!C35</f>
        <v>0</v>
      </c>
      <c r="E17" s="4">
        <f>تیر!D35</f>
        <v>0</v>
      </c>
      <c r="F17" s="4">
        <f>تیر!E35</f>
        <v>0</v>
      </c>
      <c r="G17" s="4">
        <f>تیر!F35</f>
        <v>0</v>
      </c>
      <c r="H17" s="4">
        <f>تیر!G35</f>
        <v>0</v>
      </c>
      <c r="I17" s="4">
        <f>تیر!H35</f>
        <v>0</v>
      </c>
      <c r="J17" s="4">
        <f>تیر!I35</f>
        <v>0</v>
      </c>
      <c r="K17" s="17">
        <f t="shared" si="1"/>
        <v>0</v>
      </c>
      <c r="L17" s="50"/>
      <c r="M17" s="50"/>
      <c r="N17" s="50"/>
      <c r="O17" s="50"/>
      <c r="P17" s="50"/>
      <c r="Q17" s="50"/>
      <c r="R17" s="50"/>
      <c r="S17" s="50"/>
      <c r="T17" s="50"/>
      <c r="U17" s="50">
        <f t="shared" si="0"/>
        <v>0</v>
      </c>
    </row>
    <row r="18" spans="2:21">
      <c r="B18" s="51" t="s">
        <v>27</v>
      </c>
      <c r="C18" s="5" t="s">
        <v>14</v>
      </c>
      <c r="D18" s="6">
        <f>مرداد!C33</f>
        <v>0</v>
      </c>
      <c r="E18" s="6">
        <f>مرداد!D33</f>
        <v>0</v>
      </c>
      <c r="F18" s="6">
        <f>مرداد!E33</f>
        <v>0</v>
      </c>
      <c r="G18" s="6">
        <f>مرداد!F33</f>
        <v>0</v>
      </c>
      <c r="H18" s="6">
        <f>مرداد!G33</f>
        <v>0</v>
      </c>
      <c r="I18" s="6">
        <f>مرداد!H33</f>
        <v>0</v>
      </c>
      <c r="J18" s="6">
        <f>مرداد!I33</f>
        <v>0</v>
      </c>
      <c r="K18" s="16">
        <f t="shared" si="1"/>
        <v>0</v>
      </c>
      <c r="L18" s="48">
        <f>مرداد!K33</f>
        <v>0</v>
      </c>
      <c r="M18" s="48">
        <f>مرداد!L33</f>
        <v>0</v>
      </c>
      <c r="N18" s="48">
        <f>مرداد!M33</f>
        <v>0</v>
      </c>
      <c r="O18" s="48">
        <f>مرداد!N33</f>
        <v>0</v>
      </c>
      <c r="P18" s="48">
        <f>مرداد!O33</f>
        <v>0</v>
      </c>
      <c r="Q18" s="48">
        <f>مرداد!P33</f>
        <v>0</v>
      </c>
      <c r="R18" s="48">
        <f>مرداد!Q33</f>
        <v>0</v>
      </c>
      <c r="S18" s="48">
        <f>مرداد!R33</f>
        <v>0</v>
      </c>
      <c r="T18" s="48">
        <f>مرداد!S33</f>
        <v>0</v>
      </c>
      <c r="U18" s="48">
        <f t="shared" ref="U18" si="5">SUM(K18:T20)-N18</f>
        <v>0</v>
      </c>
    </row>
    <row r="19" spans="2:21">
      <c r="B19" s="52"/>
      <c r="C19" s="7" t="s">
        <v>15</v>
      </c>
      <c r="D19" s="8">
        <f>مرداد!C34</f>
        <v>0</v>
      </c>
      <c r="E19" s="8">
        <f>مرداد!D34</f>
        <v>0</v>
      </c>
      <c r="F19" s="8">
        <f>مرداد!E34</f>
        <v>0</v>
      </c>
      <c r="G19" s="8">
        <f>مرداد!F34</f>
        <v>0</v>
      </c>
      <c r="H19" s="8">
        <f>مرداد!G34</f>
        <v>0</v>
      </c>
      <c r="I19" s="8">
        <f>مرداد!H34</f>
        <v>0</v>
      </c>
      <c r="J19" s="8">
        <f>مرداد!I34</f>
        <v>0</v>
      </c>
      <c r="K19" s="15">
        <f t="shared" si="1"/>
        <v>0</v>
      </c>
      <c r="L19" s="49"/>
      <c r="M19" s="49"/>
      <c r="N19" s="49"/>
      <c r="O19" s="49"/>
      <c r="P19" s="49"/>
      <c r="Q19" s="49"/>
      <c r="R19" s="49"/>
      <c r="S19" s="49"/>
      <c r="T19" s="49"/>
      <c r="U19" s="49">
        <f t="shared" si="0"/>
        <v>0</v>
      </c>
    </row>
    <row r="20" spans="2:21" ht="15.75" thickBot="1">
      <c r="B20" s="53"/>
      <c r="C20" s="32" t="s">
        <v>16</v>
      </c>
      <c r="D20" s="4">
        <f>مرداد!C35</f>
        <v>0</v>
      </c>
      <c r="E20" s="4">
        <f>مرداد!D35</f>
        <v>0</v>
      </c>
      <c r="F20" s="4">
        <f>مرداد!E35</f>
        <v>0</v>
      </c>
      <c r="G20" s="4">
        <f>مرداد!F35</f>
        <v>0</v>
      </c>
      <c r="H20" s="4">
        <f>مرداد!G35</f>
        <v>0</v>
      </c>
      <c r="I20" s="4">
        <f>مرداد!H35</f>
        <v>0</v>
      </c>
      <c r="J20" s="4">
        <f>مرداد!I35</f>
        <v>0</v>
      </c>
      <c r="K20" s="17">
        <f t="shared" si="1"/>
        <v>0</v>
      </c>
      <c r="L20" s="50"/>
      <c r="M20" s="50"/>
      <c r="N20" s="50"/>
      <c r="O20" s="50"/>
      <c r="P20" s="50"/>
      <c r="Q20" s="50"/>
      <c r="R20" s="50"/>
      <c r="S20" s="50"/>
      <c r="T20" s="50"/>
      <c r="U20" s="50">
        <f t="shared" si="0"/>
        <v>0</v>
      </c>
    </row>
    <row r="21" spans="2:21" ht="15" customHeight="1">
      <c r="B21" s="56" t="s">
        <v>28</v>
      </c>
      <c r="C21" s="33" t="s">
        <v>14</v>
      </c>
      <c r="D21" s="6">
        <f>'تغییر تعرفه'!C33</f>
        <v>0</v>
      </c>
      <c r="E21" s="6">
        <f>'تغییر تعرفه'!D33</f>
        <v>0</v>
      </c>
      <c r="F21" s="6">
        <f>'تغییر تعرفه'!E33</f>
        <v>0</v>
      </c>
      <c r="G21" s="6">
        <f>'تغییر تعرفه'!F33</f>
        <v>0</v>
      </c>
      <c r="H21" s="6">
        <f>'تغییر تعرفه'!G33</f>
        <v>0</v>
      </c>
      <c r="I21" s="6">
        <f>'تغییر تعرفه'!H33</f>
        <v>0</v>
      </c>
      <c r="J21" s="6">
        <f>'تغییر تعرفه'!I33</f>
        <v>0</v>
      </c>
      <c r="K21" s="16">
        <f t="shared" si="1"/>
        <v>0</v>
      </c>
      <c r="L21" s="48">
        <f>'تغییر تعرفه'!K33</f>
        <v>0</v>
      </c>
      <c r="M21" s="48">
        <f>'تغییر تعرفه'!L33</f>
        <v>0</v>
      </c>
      <c r="N21" s="48">
        <f>'تغییر تعرفه'!M33</f>
        <v>0</v>
      </c>
      <c r="O21" s="48">
        <f>'تغییر تعرفه'!N33</f>
        <v>0</v>
      </c>
      <c r="P21" s="48">
        <f>'تغییر تعرفه'!O33</f>
        <v>0</v>
      </c>
      <c r="Q21" s="48">
        <f>'تغییر تعرفه'!P33</f>
        <v>0</v>
      </c>
      <c r="R21" s="48">
        <f>'تغییر تعرفه'!Q33</f>
        <v>0</v>
      </c>
      <c r="S21" s="48">
        <f>'تغییر تعرفه'!R33</f>
        <v>0</v>
      </c>
      <c r="T21" s="48">
        <f>'تغییر تعرفه'!S33</f>
        <v>0</v>
      </c>
      <c r="U21" s="48">
        <f t="shared" ref="U21" si="6">SUM(K21:T23)-N21</f>
        <v>0</v>
      </c>
    </row>
    <row r="22" spans="2:21" ht="16.5" customHeight="1">
      <c r="B22" s="57"/>
      <c r="C22" s="7" t="s">
        <v>15</v>
      </c>
      <c r="D22" s="8">
        <f>'تغییر تعرفه'!C34</f>
        <v>0</v>
      </c>
      <c r="E22" s="8">
        <f>'تغییر تعرفه'!D34</f>
        <v>0</v>
      </c>
      <c r="F22" s="8">
        <f>'تغییر تعرفه'!E34</f>
        <v>0</v>
      </c>
      <c r="G22" s="8">
        <f>'تغییر تعرفه'!F34</f>
        <v>0</v>
      </c>
      <c r="H22" s="8">
        <f>'تغییر تعرفه'!G34</f>
        <v>0</v>
      </c>
      <c r="I22" s="8">
        <f>'تغییر تعرفه'!H34</f>
        <v>0</v>
      </c>
      <c r="J22" s="8">
        <f>'تغییر تعرفه'!I34</f>
        <v>0</v>
      </c>
      <c r="K22" s="15">
        <f t="shared" si="1"/>
        <v>0</v>
      </c>
      <c r="L22" s="49"/>
      <c r="M22" s="49"/>
      <c r="N22" s="49"/>
      <c r="O22" s="49"/>
      <c r="P22" s="49"/>
      <c r="Q22" s="49"/>
      <c r="R22" s="49"/>
      <c r="S22" s="49"/>
      <c r="T22" s="49"/>
      <c r="U22" s="49">
        <f t="shared" si="0"/>
        <v>0</v>
      </c>
    </row>
    <row r="23" spans="2:21" ht="15.75" customHeight="1" thickBot="1">
      <c r="B23" s="58"/>
      <c r="C23" s="32" t="s">
        <v>16</v>
      </c>
      <c r="D23" s="4">
        <f>'تغییر تعرفه'!C35</f>
        <v>0</v>
      </c>
      <c r="E23" s="4">
        <f>'تغییر تعرفه'!D35</f>
        <v>0</v>
      </c>
      <c r="F23" s="4">
        <f>'تغییر تعرفه'!E35</f>
        <v>0</v>
      </c>
      <c r="G23" s="4">
        <f>'تغییر تعرفه'!F35</f>
        <v>0</v>
      </c>
      <c r="H23" s="4">
        <f>'تغییر تعرفه'!G35</f>
        <v>0</v>
      </c>
      <c r="I23" s="4">
        <f>'تغییر تعرفه'!H35</f>
        <v>0</v>
      </c>
      <c r="J23" s="4">
        <f>'تغییر تعرفه'!I35</f>
        <v>0</v>
      </c>
      <c r="K23" s="17">
        <f t="shared" si="1"/>
        <v>0</v>
      </c>
      <c r="L23" s="50"/>
      <c r="M23" s="50"/>
      <c r="N23" s="50"/>
      <c r="O23" s="50"/>
      <c r="P23" s="50"/>
      <c r="Q23" s="50"/>
      <c r="R23" s="50"/>
      <c r="S23" s="50"/>
      <c r="T23" s="50"/>
      <c r="U23" s="50">
        <f t="shared" si="0"/>
        <v>0</v>
      </c>
    </row>
    <row r="24" spans="2:21">
      <c r="B24" s="51" t="s">
        <v>29</v>
      </c>
      <c r="C24" s="33" t="s">
        <v>14</v>
      </c>
      <c r="D24" s="6">
        <f>شهریور!C33</f>
        <v>0</v>
      </c>
      <c r="E24" s="6">
        <f>شهریور!D33</f>
        <v>0</v>
      </c>
      <c r="F24" s="6">
        <f>شهریور!E33</f>
        <v>0</v>
      </c>
      <c r="G24" s="6">
        <f>شهریور!F33</f>
        <v>0</v>
      </c>
      <c r="H24" s="6">
        <f>شهریور!G33</f>
        <v>0</v>
      </c>
      <c r="I24" s="6">
        <f>شهریور!H33</f>
        <v>0</v>
      </c>
      <c r="J24" s="6">
        <f>شهریور!I33</f>
        <v>0</v>
      </c>
      <c r="K24" s="16">
        <f t="shared" si="1"/>
        <v>0</v>
      </c>
      <c r="L24" s="48">
        <f>شهریور!K33</f>
        <v>0</v>
      </c>
      <c r="M24" s="48">
        <f>شهریور!L33</f>
        <v>0</v>
      </c>
      <c r="N24" s="48">
        <f>شهریور!M33</f>
        <v>0</v>
      </c>
      <c r="O24" s="48">
        <f>شهریور!N33</f>
        <v>0</v>
      </c>
      <c r="P24" s="48">
        <f>شهریور!O33</f>
        <v>0</v>
      </c>
      <c r="Q24" s="48">
        <f>شهریور!P33</f>
        <v>0</v>
      </c>
      <c r="R24" s="48">
        <f>شهریور!Q33</f>
        <v>0</v>
      </c>
      <c r="S24" s="48">
        <f>شهریور!R33</f>
        <v>0</v>
      </c>
      <c r="T24" s="48">
        <f>شهریور!S33</f>
        <v>0</v>
      </c>
      <c r="U24" s="48">
        <f t="shared" ref="U24" si="7">SUM(K24:T26)-N24</f>
        <v>0</v>
      </c>
    </row>
    <row r="25" spans="2:21">
      <c r="B25" s="52"/>
      <c r="C25" s="7" t="s">
        <v>15</v>
      </c>
      <c r="D25" s="8">
        <f>شهریور!C34</f>
        <v>0</v>
      </c>
      <c r="E25" s="8">
        <f>شهریور!D34</f>
        <v>0</v>
      </c>
      <c r="F25" s="8">
        <f>شهریور!E34</f>
        <v>0</v>
      </c>
      <c r="G25" s="8">
        <f>شهریور!F34</f>
        <v>0</v>
      </c>
      <c r="H25" s="8">
        <f>شهریور!G34</f>
        <v>0</v>
      </c>
      <c r="I25" s="8">
        <f>شهریور!H34</f>
        <v>0</v>
      </c>
      <c r="J25" s="8">
        <f>شهریور!I34</f>
        <v>0</v>
      </c>
      <c r="K25" s="15">
        <f t="shared" si="1"/>
        <v>0</v>
      </c>
      <c r="L25" s="49"/>
      <c r="M25" s="49"/>
      <c r="N25" s="49"/>
      <c r="O25" s="49"/>
      <c r="P25" s="49"/>
      <c r="Q25" s="49"/>
      <c r="R25" s="49"/>
      <c r="S25" s="49"/>
      <c r="T25" s="49"/>
      <c r="U25" s="49">
        <f t="shared" si="0"/>
        <v>0</v>
      </c>
    </row>
    <row r="26" spans="2:21" ht="15.75" thickBot="1">
      <c r="B26" s="53"/>
      <c r="C26" s="32" t="s">
        <v>16</v>
      </c>
      <c r="D26" s="4">
        <f>شهریور!C35</f>
        <v>0</v>
      </c>
      <c r="E26" s="4">
        <f>شهریور!D35</f>
        <v>0</v>
      </c>
      <c r="F26" s="4">
        <f>شهریور!E35</f>
        <v>0</v>
      </c>
      <c r="G26" s="4">
        <f>شهریور!F35</f>
        <v>0</v>
      </c>
      <c r="H26" s="4">
        <f>شهریور!G35</f>
        <v>0</v>
      </c>
      <c r="I26" s="4">
        <f>شهریور!H35</f>
        <v>0</v>
      </c>
      <c r="J26" s="4">
        <f>شهریور!I35</f>
        <v>0</v>
      </c>
      <c r="K26" s="17">
        <f t="shared" si="1"/>
        <v>0</v>
      </c>
      <c r="L26" s="50"/>
      <c r="M26" s="50"/>
      <c r="N26" s="50"/>
      <c r="O26" s="50"/>
      <c r="P26" s="50"/>
      <c r="Q26" s="50"/>
      <c r="R26" s="50"/>
      <c r="S26" s="50"/>
      <c r="T26" s="50"/>
      <c r="U26" s="50">
        <f t="shared" si="0"/>
        <v>0</v>
      </c>
    </row>
    <row r="27" spans="2:21">
      <c r="B27" s="51" t="s">
        <v>30</v>
      </c>
      <c r="C27" s="33" t="s">
        <v>14</v>
      </c>
      <c r="D27" s="6">
        <f>مهر!C33</f>
        <v>0</v>
      </c>
      <c r="E27" s="6">
        <f>مهر!D33</f>
        <v>0</v>
      </c>
      <c r="F27" s="6">
        <f>مهر!E33</f>
        <v>0</v>
      </c>
      <c r="G27" s="6">
        <f>مهر!F33</f>
        <v>0</v>
      </c>
      <c r="H27" s="6">
        <f>مهر!G33</f>
        <v>0</v>
      </c>
      <c r="I27" s="6">
        <f>مهر!H33</f>
        <v>0</v>
      </c>
      <c r="J27" s="6">
        <f>مهر!I33</f>
        <v>0</v>
      </c>
      <c r="K27" s="16">
        <f t="shared" si="1"/>
        <v>0</v>
      </c>
      <c r="L27" s="48">
        <f>مهر!K33</f>
        <v>0</v>
      </c>
      <c r="M27" s="48">
        <f>مهر!L33</f>
        <v>0</v>
      </c>
      <c r="N27" s="48">
        <f>مهر!M33</f>
        <v>0</v>
      </c>
      <c r="O27" s="48">
        <f>مهر!N33</f>
        <v>0</v>
      </c>
      <c r="P27" s="48">
        <f>مهر!O33</f>
        <v>0</v>
      </c>
      <c r="Q27" s="48">
        <f>مهر!P33</f>
        <v>0</v>
      </c>
      <c r="R27" s="48">
        <f>مهر!Q33</f>
        <v>0</v>
      </c>
      <c r="S27" s="48">
        <f>مهر!R33</f>
        <v>0</v>
      </c>
      <c r="T27" s="48">
        <f>مهر!S33</f>
        <v>0</v>
      </c>
      <c r="U27" s="48">
        <f t="shared" ref="U27" si="8">SUM(K27:T29)-N27</f>
        <v>0</v>
      </c>
    </row>
    <row r="28" spans="2:21">
      <c r="B28" s="52"/>
      <c r="C28" s="7" t="s">
        <v>15</v>
      </c>
      <c r="D28" s="8">
        <f>مهر!C34</f>
        <v>0</v>
      </c>
      <c r="E28" s="8">
        <f>مهر!D34</f>
        <v>0</v>
      </c>
      <c r="F28" s="8">
        <f>مهر!E34</f>
        <v>0</v>
      </c>
      <c r="G28" s="8">
        <f>مهر!F34</f>
        <v>0</v>
      </c>
      <c r="H28" s="8">
        <f>مهر!G34</f>
        <v>0</v>
      </c>
      <c r="I28" s="8">
        <f>مهر!H34</f>
        <v>0</v>
      </c>
      <c r="J28" s="8">
        <f>مهر!I34</f>
        <v>0</v>
      </c>
      <c r="K28" s="15">
        <f t="shared" si="1"/>
        <v>0</v>
      </c>
      <c r="L28" s="49"/>
      <c r="M28" s="49"/>
      <c r="N28" s="49"/>
      <c r="O28" s="49"/>
      <c r="P28" s="49"/>
      <c r="Q28" s="49"/>
      <c r="R28" s="49"/>
      <c r="S28" s="49"/>
      <c r="T28" s="49"/>
      <c r="U28" s="49">
        <f t="shared" si="0"/>
        <v>0</v>
      </c>
    </row>
    <row r="29" spans="2:21" ht="15.75" thickBot="1">
      <c r="B29" s="53"/>
      <c r="C29" s="33" t="s">
        <v>16</v>
      </c>
      <c r="D29" s="4">
        <f>مهر!C35</f>
        <v>0</v>
      </c>
      <c r="E29" s="4">
        <f>مهر!D35</f>
        <v>0</v>
      </c>
      <c r="F29" s="4">
        <f>مهر!E35</f>
        <v>0</v>
      </c>
      <c r="G29" s="4">
        <f>مهر!F35</f>
        <v>0</v>
      </c>
      <c r="H29" s="4">
        <f>مهر!G35</f>
        <v>0</v>
      </c>
      <c r="I29" s="4">
        <f>مهر!H35</f>
        <v>0</v>
      </c>
      <c r="J29" s="4">
        <f>مهر!I35</f>
        <v>0</v>
      </c>
      <c r="K29" s="17">
        <f t="shared" si="1"/>
        <v>0</v>
      </c>
      <c r="L29" s="50"/>
      <c r="M29" s="50"/>
      <c r="N29" s="50"/>
      <c r="O29" s="50"/>
      <c r="P29" s="50"/>
      <c r="Q29" s="50"/>
      <c r="R29" s="50"/>
      <c r="S29" s="50"/>
      <c r="T29" s="50"/>
      <c r="U29" s="50">
        <f t="shared" si="0"/>
        <v>0</v>
      </c>
    </row>
    <row r="30" spans="2:21">
      <c r="B30" s="51" t="s">
        <v>31</v>
      </c>
      <c r="C30" s="31" t="s">
        <v>14</v>
      </c>
      <c r="D30" s="6">
        <f>آبان!C33</f>
        <v>0</v>
      </c>
      <c r="E30" s="6">
        <f>آبان!D33</f>
        <v>0</v>
      </c>
      <c r="F30" s="6">
        <f>آبان!E33</f>
        <v>0</v>
      </c>
      <c r="G30" s="6">
        <f>آبان!F33</f>
        <v>0</v>
      </c>
      <c r="H30" s="6">
        <f>آبان!G33</f>
        <v>0</v>
      </c>
      <c r="I30" s="6">
        <f>آبان!H33</f>
        <v>0</v>
      </c>
      <c r="J30" s="6">
        <f>آبان!I33</f>
        <v>0</v>
      </c>
      <c r="K30" s="16">
        <f t="shared" si="1"/>
        <v>0</v>
      </c>
      <c r="L30" s="48">
        <f>آبان!K33</f>
        <v>0</v>
      </c>
      <c r="M30" s="48">
        <f>آبان!L33</f>
        <v>0</v>
      </c>
      <c r="N30" s="48">
        <f>آبان!M33</f>
        <v>0</v>
      </c>
      <c r="O30" s="48">
        <f>آبان!N33</f>
        <v>0</v>
      </c>
      <c r="P30" s="48">
        <f>آبان!O33</f>
        <v>0</v>
      </c>
      <c r="Q30" s="48">
        <f>آبان!P33</f>
        <v>0</v>
      </c>
      <c r="R30" s="48">
        <f>آبان!Q33</f>
        <v>0</v>
      </c>
      <c r="S30" s="48">
        <f>آبان!R33</f>
        <v>0</v>
      </c>
      <c r="T30" s="48">
        <f>آبان!S33</f>
        <v>0</v>
      </c>
      <c r="U30" s="48">
        <f t="shared" ref="U30" si="9">SUM(K30:T32)-N30</f>
        <v>0</v>
      </c>
    </row>
    <row r="31" spans="2:21">
      <c r="B31" s="52"/>
      <c r="C31" s="7" t="s">
        <v>15</v>
      </c>
      <c r="D31" s="8">
        <f>آبان!C34</f>
        <v>0</v>
      </c>
      <c r="E31" s="8">
        <f>آبان!D34</f>
        <v>0</v>
      </c>
      <c r="F31" s="8">
        <f>آبان!E34</f>
        <v>0</v>
      </c>
      <c r="G31" s="8">
        <f>آبان!F34</f>
        <v>0</v>
      </c>
      <c r="H31" s="8">
        <f>آبان!G34</f>
        <v>0</v>
      </c>
      <c r="I31" s="8">
        <f>آبان!H34</f>
        <v>0</v>
      </c>
      <c r="J31" s="8">
        <f>آبان!I34</f>
        <v>0</v>
      </c>
      <c r="K31" s="15">
        <f t="shared" si="1"/>
        <v>0</v>
      </c>
      <c r="L31" s="49"/>
      <c r="M31" s="49"/>
      <c r="N31" s="49"/>
      <c r="O31" s="49"/>
      <c r="P31" s="49"/>
      <c r="Q31" s="49"/>
      <c r="R31" s="49"/>
      <c r="S31" s="49"/>
      <c r="T31" s="49"/>
      <c r="U31" s="49">
        <f t="shared" si="0"/>
        <v>0</v>
      </c>
    </row>
    <row r="32" spans="2:21" ht="15.75" thickBot="1">
      <c r="B32" s="53"/>
      <c r="C32" s="32" t="s">
        <v>16</v>
      </c>
      <c r="D32" s="4">
        <f>آبان!C35</f>
        <v>0</v>
      </c>
      <c r="E32" s="4">
        <f>آبان!D35</f>
        <v>0</v>
      </c>
      <c r="F32" s="4">
        <f>آبان!E35</f>
        <v>0</v>
      </c>
      <c r="G32" s="4">
        <f>آبان!F35</f>
        <v>0</v>
      </c>
      <c r="H32" s="4">
        <f>آبان!G35</f>
        <v>0</v>
      </c>
      <c r="I32" s="4">
        <f>آبان!H35</f>
        <v>0</v>
      </c>
      <c r="J32" s="4">
        <f>آبان!I35</f>
        <v>0</v>
      </c>
      <c r="K32" s="17">
        <f t="shared" si="1"/>
        <v>0</v>
      </c>
      <c r="L32" s="50"/>
      <c r="M32" s="50"/>
      <c r="N32" s="50"/>
      <c r="O32" s="50"/>
      <c r="P32" s="50"/>
      <c r="Q32" s="50"/>
      <c r="R32" s="50"/>
      <c r="S32" s="50"/>
      <c r="T32" s="50"/>
      <c r="U32" s="50">
        <f t="shared" si="0"/>
        <v>0</v>
      </c>
    </row>
    <row r="33" spans="2:21">
      <c r="B33" s="51" t="s">
        <v>32</v>
      </c>
      <c r="C33" s="33" t="s">
        <v>14</v>
      </c>
      <c r="D33" s="6">
        <f>آذر!C33</f>
        <v>0</v>
      </c>
      <c r="E33" s="6">
        <f>آذر!D33</f>
        <v>0</v>
      </c>
      <c r="F33" s="6">
        <f>آذر!E33</f>
        <v>0</v>
      </c>
      <c r="G33" s="6">
        <f>آذر!F33</f>
        <v>0</v>
      </c>
      <c r="H33" s="6">
        <f>آذر!G33</f>
        <v>0</v>
      </c>
      <c r="I33" s="6">
        <f>آذر!H33</f>
        <v>0</v>
      </c>
      <c r="J33" s="6">
        <f>آذر!I33</f>
        <v>0</v>
      </c>
      <c r="K33" s="16">
        <f t="shared" si="1"/>
        <v>0</v>
      </c>
      <c r="L33" s="48">
        <f>آذر!K33</f>
        <v>0</v>
      </c>
      <c r="M33" s="48">
        <f>آذر!L33</f>
        <v>0</v>
      </c>
      <c r="N33" s="48">
        <f>آذر!M33</f>
        <v>0</v>
      </c>
      <c r="O33" s="48">
        <f>آذر!N33</f>
        <v>0</v>
      </c>
      <c r="P33" s="48">
        <f>آذر!O33</f>
        <v>0</v>
      </c>
      <c r="Q33" s="48">
        <f>آذر!P33</f>
        <v>0</v>
      </c>
      <c r="R33" s="48">
        <f>آذر!Q33</f>
        <v>0</v>
      </c>
      <c r="S33" s="48">
        <f>آذر!R33</f>
        <v>0</v>
      </c>
      <c r="T33" s="48">
        <f>آذر!S33</f>
        <v>0</v>
      </c>
      <c r="U33" s="48">
        <f t="shared" ref="U33" si="10">SUM(K33:T35)-N33</f>
        <v>0</v>
      </c>
    </row>
    <row r="34" spans="2:21">
      <c r="B34" s="52"/>
      <c r="C34" s="7" t="s">
        <v>15</v>
      </c>
      <c r="D34" s="8">
        <f>آذر!C34</f>
        <v>0</v>
      </c>
      <c r="E34" s="8">
        <f>آذر!D34</f>
        <v>0</v>
      </c>
      <c r="F34" s="8">
        <f>آذر!E34</f>
        <v>0</v>
      </c>
      <c r="G34" s="8">
        <f>آذر!F34</f>
        <v>0</v>
      </c>
      <c r="H34" s="8">
        <f>آذر!G34</f>
        <v>0</v>
      </c>
      <c r="I34" s="8">
        <f>آذر!H34</f>
        <v>0</v>
      </c>
      <c r="J34" s="8">
        <f>آذر!I34</f>
        <v>0</v>
      </c>
      <c r="K34" s="15">
        <f t="shared" si="1"/>
        <v>0</v>
      </c>
      <c r="L34" s="49"/>
      <c r="M34" s="49"/>
      <c r="N34" s="49"/>
      <c r="O34" s="49"/>
      <c r="P34" s="49"/>
      <c r="Q34" s="49"/>
      <c r="R34" s="49"/>
      <c r="S34" s="49"/>
      <c r="T34" s="49"/>
      <c r="U34" s="49">
        <f t="shared" si="0"/>
        <v>0</v>
      </c>
    </row>
    <row r="35" spans="2:21" ht="15.75" thickBot="1">
      <c r="B35" s="53"/>
      <c r="C35" s="32" t="s">
        <v>16</v>
      </c>
      <c r="D35" s="4">
        <f>آذر!C35</f>
        <v>0</v>
      </c>
      <c r="E35" s="4">
        <f>آذر!D35</f>
        <v>0</v>
      </c>
      <c r="F35" s="4">
        <f>آذر!E35</f>
        <v>0</v>
      </c>
      <c r="G35" s="4">
        <f>آذر!F35</f>
        <v>0</v>
      </c>
      <c r="H35" s="4">
        <f>آذر!G35</f>
        <v>0</v>
      </c>
      <c r="I35" s="4">
        <f>آذر!H35</f>
        <v>0</v>
      </c>
      <c r="J35" s="4">
        <f>آذر!I35</f>
        <v>0</v>
      </c>
      <c r="K35" s="17">
        <f t="shared" si="1"/>
        <v>0</v>
      </c>
      <c r="L35" s="50"/>
      <c r="M35" s="50"/>
      <c r="N35" s="50"/>
      <c r="O35" s="50"/>
      <c r="P35" s="50"/>
      <c r="Q35" s="50"/>
      <c r="R35" s="50"/>
      <c r="S35" s="50"/>
      <c r="T35" s="50"/>
      <c r="U35" s="50">
        <f t="shared" si="0"/>
        <v>0</v>
      </c>
    </row>
    <row r="36" spans="2:21">
      <c r="B36" s="51" t="s">
        <v>33</v>
      </c>
      <c r="C36" s="33" t="s">
        <v>14</v>
      </c>
      <c r="D36" s="6">
        <f>دی!C33</f>
        <v>0</v>
      </c>
      <c r="E36" s="6">
        <f>دی!D33</f>
        <v>0</v>
      </c>
      <c r="F36" s="6">
        <f>دی!E33</f>
        <v>0</v>
      </c>
      <c r="G36" s="6">
        <f>دی!F33</f>
        <v>0</v>
      </c>
      <c r="H36" s="6">
        <f>دی!G33</f>
        <v>0</v>
      </c>
      <c r="I36" s="6">
        <f>دی!H33</f>
        <v>0</v>
      </c>
      <c r="J36" s="6">
        <f>دی!I33</f>
        <v>0</v>
      </c>
      <c r="K36" s="16">
        <f t="shared" si="1"/>
        <v>0</v>
      </c>
      <c r="L36" s="48">
        <f>دی!K33</f>
        <v>0</v>
      </c>
      <c r="M36" s="48">
        <f>دی!L33</f>
        <v>0</v>
      </c>
      <c r="N36" s="48">
        <f>دی!M33</f>
        <v>0</v>
      </c>
      <c r="O36" s="48">
        <f>دی!N33</f>
        <v>0</v>
      </c>
      <c r="P36" s="48">
        <f>دی!O33</f>
        <v>0</v>
      </c>
      <c r="Q36" s="48">
        <f>دی!P33</f>
        <v>0</v>
      </c>
      <c r="R36" s="48">
        <f>دی!Q33</f>
        <v>0</v>
      </c>
      <c r="S36" s="48">
        <f>دی!R33</f>
        <v>0</v>
      </c>
      <c r="T36" s="48">
        <f>دی!S33</f>
        <v>0</v>
      </c>
      <c r="U36" s="48">
        <f t="shared" ref="U36" si="11">SUM(K36:T38)-N36</f>
        <v>0</v>
      </c>
    </row>
    <row r="37" spans="2:21">
      <c r="B37" s="52"/>
      <c r="C37" s="7" t="s">
        <v>15</v>
      </c>
      <c r="D37" s="8">
        <f>دی!C34</f>
        <v>0</v>
      </c>
      <c r="E37" s="8">
        <f>دی!D34</f>
        <v>0</v>
      </c>
      <c r="F37" s="8">
        <f>دی!E34</f>
        <v>0</v>
      </c>
      <c r="G37" s="8">
        <f>دی!F34</f>
        <v>0</v>
      </c>
      <c r="H37" s="8">
        <f>دی!G34</f>
        <v>0</v>
      </c>
      <c r="I37" s="8">
        <f>دی!H34</f>
        <v>0</v>
      </c>
      <c r="J37" s="8">
        <f>دی!I34</f>
        <v>0</v>
      </c>
      <c r="K37" s="15">
        <f t="shared" si="1"/>
        <v>0</v>
      </c>
      <c r="L37" s="49"/>
      <c r="M37" s="49"/>
      <c r="N37" s="49"/>
      <c r="O37" s="49"/>
      <c r="P37" s="49"/>
      <c r="Q37" s="49"/>
      <c r="R37" s="49"/>
      <c r="S37" s="49"/>
      <c r="T37" s="49"/>
      <c r="U37" s="49">
        <f t="shared" si="0"/>
        <v>0</v>
      </c>
    </row>
    <row r="38" spans="2:21" ht="15.75" thickBot="1">
      <c r="B38" s="53"/>
      <c r="C38" s="32" t="s">
        <v>16</v>
      </c>
      <c r="D38" s="4">
        <f>دی!C35</f>
        <v>0</v>
      </c>
      <c r="E38" s="4">
        <f>دی!D35</f>
        <v>0</v>
      </c>
      <c r="F38" s="4">
        <f>دی!E35</f>
        <v>0</v>
      </c>
      <c r="G38" s="4">
        <f>دی!F35</f>
        <v>0</v>
      </c>
      <c r="H38" s="4">
        <f>دی!G35</f>
        <v>0</v>
      </c>
      <c r="I38" s="4">
        <f>دی!H35</f>
        <v>0</v>
      </c>
      <c r="J38" s="4">
        <f>دی!I35</f>
        <v>0</v>
      </c>
      <c r="K38" s="17">
        <f t="shared" si="1"/>
        <v>0</v>
      </c>
      <c r="L38" s="50"/>
      <c r="M38" s="50"/>
      <c r="N38" s="50"/>
      <c r="O38" s="50"/>
      <c r="P38" s="50"/>
      <c r="Q38" s="50"/>
      <c r="R38" s="50"/>
      <c r="S38" s="50"/>
      <c r="T38" s="50"/>
      <c r="U38" s="50">
        <f t="shared" si="0"/>
        <v>0</v>
      </c>
    </row>
    <row r="39" spans="2:21">
      <c r="B39" s="51" t="s">
        <v>34</v>
      </c>
      <c r="C39" s="33" t="s">
        <v>14</v>
      </c>
      <c r="D39" s="6">
        <f>بهمن!C33</f>
        <v>0</v>
      </c>
      <c r="E39" s="6">
        <f>بهمن!D33</f>
        <v>0</v>
      </c>
      <c r="F39" s="6">
        <f>بهمن!E33</f>
        <v>0</v>
      </c>
      <c r="G39" s="6">
        <f>بهمن!F33</f>
        <v>0</v>
      </c>
      <c r="H39" s="6">
        <f>بهمن!G33</f>
        <v>0</v>
      </c>
      <c r="I39" s="6">
        <f>بهمن!H33</f>
        <v>0</v>
      </c>
      <c r="J39" s="6">
        <f>بهمن!I33</f>
        <v>0</v>
      </c>
      <c r="K39" s="16">
        <f t="shared" si="1"/>
        <v>0</v>
      </c>
      <c r="L39" s="48">
        <f>بهمن!K33</f>
        <v>0</v>
      </c>
      <c r="M39" s="48">
        <f>بهمن!L33</f>
        <v>0</v>
      </c>
      <c r="N39" s="48">
        <f>بهمن!M33</f>
        <v>0</v>
      </c>
      <c r="O39" s="48">
        <f>بهمن!N33</f>
        <v>0</v>
      </c>
      <c r="P39" s="48">
        <f>بهمن!O33</f>
        <v>0</v>
      </c>
      <c r="Q39" s="48">
        <f>بهمن!P33</f>
        <v>0</v>
      </c>
      <c r="R39" s="48">
        <f>بهمن!Q33</f>
        <v>0</v>
      </c>
      <c r="S39" s="48">
        <f>بهمن!R33</f>
        <v>0</v>
      </c>
      <c r="T39" s="48">
        <f>بهمن!S33</f>
        <v>0</v>
      </c>
      <c r="U39" s="48">
        <f t="shared" ref="U39" si="12">SUM(K39:T41)-N39</f>
        <v>0</v>
      </c>
    </row>
    <row r="40" spans="2:21">
      <c r="B40" s="52"/>
      <c r="C40" s="7" t="s">
        <v>15</v>
      </c>
      <c r="D40" s="8">
        <f>بهمن!C34</f>
        <v>0</v>
      </c>
      <c r="E40" s="8">
        <f>بهمن!D34</f>
        <v>0</v>
      </c>
      <c r="F40" s="8">
        <f>بهمن!E34</f>
        <v>0</v>
      </c>
      <c r="G40" s="8">
        <f>بهمن!F34</f>
        <v>0</v>
      </c>
      <c r="H40" s="8">
        <f>بهمن!G34</f>
        <v>0</v>
      </c>
      <c r="I40" s="8">
        <f>بهمن!H34</f>
        <v>0</v>
      </c>
      <c r="J40" s="8">
        <f>بهمن!I34</f>
        <v>0</v>
      </c>
      <c r="K40" s="15">
        <f t="shared" si="1"/>
        <v>0</v>
      </c>
      <c r="L40" s="49"/>
      <c r="M40" s="49"/>
      <c r="N40" s="49"/>
      <c r="O40" s="49"/>
      <c r="P40" s="49"/>
      <c r="Q40" s="49"/>
      <c r="R40" s="49"/>
      <c r="S40" s="49"/>
      <c r="T40" s="49"/>
      <c r="U40" s="49">
        <f t="shared" si="0"/>
        <v>0</v>
      </c>
    </row>
    <row r="41" spans="2:21" ht="15.75" thickBot="1">
      <c r="B41" s="53"/>
      <c r="C41" s="32" t="s">
        <v>16</v>
      </c>
      <c r="D41" s="4">
        <f>بهمن!C35</f>
        <v>0</v>
      </c>
      <c r="E41" s="4">
        <f>بهمن!D35</f>
        <v>0</v>
      </c>
      <c r="F41" s="4">
        <f>بهمن!E35</f>
        <v>0</v>
      </c>
      <c r="G41" s="4">
        <f>بهمن!F35</f>
        <v>0</v>
      </c>
      <c r="H41" s="4">
        <f>بهمن!G35</f>
        <v>0</v>
      </c>
      <c r="I41" s="4">
        <f>بهمن!H35</f>
        <v>0</v>
      </c>
      <c r="J41" s="4">
        <f>بهمن!I35</f>
        <v>0</v>
      </c>
      <c r="K41" s="17">
        <f t="shared" si="1"/>
        <v>0</v>
      </c>
      <c r="L41" s="50"/>
      <c r="M41" s="50"/>
      <c r="N41" s="50"/>
      <c r="O41" s="50"/>
      <c r="P41" s="50"/>
      <c r="Q41" s="50"/>
      <c r="R41" s="50"/>
      <c r="S41" s="50"/>
      <c r="T41" s="50"/>
      <c r="U41" s="50">
        <f t="shared" si="0"/>
        <v>0</v>
      </c>
    </row>
    <row r="42" spans="2:21">
      <c r="B42" s="51" t="s">
        <v>35</v>
      </c>
      <c r="C42" s="31" t="s">
        <v>14</v>
      </c>
      <c r="D42" s="6">
        <f>اسفند!C33</f>
        <v>0</v>
      </c>
      <c r="E42" s="6">
        <f>اسفند!D33</f>
        <v>0</v>
      </c>
      <c r="F42" s="6">
        <f>اسفند!E33</f>
        <v>0</v>
      </c>
      <c r="G42" s="6">
        <f>اسفند!F33</f>
        <v>0</v>
      </c>
      <c r="H42" s="6">
        <f>اسفند!G33</f>
        <v>0</v>
      </c>
      <c r="I42" s="6">
        <f>اسفند!H33</f>
        <v>0</v>
      </c>
      <c r="J42" s="6">
        <f>اسفند!I33</f>
        <v>0</v>
      </c>
      <c r="K42" s="16">
        <f t="shared" si="1"/>
        <v>0</v>
      </c>
      <c r="L42" s="48">
        <f>اسفند!K33</f>
        <v>0</v>
      </c>
      <c r="M42" s="48">
        <f>اسفند!L33</f>
        <v>0</v>
      </c>
      <c r="N42" s="48">
        <f>اسفند!M33</f>
        <v>0</v>
      </c>
      <c r="O42" s="48">
        <f>اسفند!N33</f>
        <v>0</v>
      </c>
      <c r="P42" s="48">
        <f>اسفند!O33</f>
        <v>0</v>
      </c>
      <c r="Q42" s="48">
        <f>اسفند!P33</f>
        <v>0</v>
      </c>
      <c r="R42" s="48">
        <f>اسفند!Q33</f>
        <v>0</v>
      </c>
      <c r="S42" s="48">
        <f>اسفند!R33</f>
        <v>0</v>
      </c>
      <c r="T42" s="48">
        <f>اسفند!S33</f>
        <v>0</v>
      </c>
      <c r="U42" s="48">
        <f t="shared" ref="U42" si="13">SUM(K42:T44)-N42</f>
        <v>0</v>
      </c>
    </row>
    <row r="43" spans="2:21">
      <c r="B43" s="52"/>
      <c r="C43" s="7" t="s">
        <v>15</v>
      </c>
      <c r="D43" s="8">
        <f>اسفند!C34</f>
        <v>0</v>
      </c>
      <c r="E43" s="8">
        <f>اسفند!D34</f>
        <v>0</v>
      </c>
      <c r="F43" s="8">
        <f>اسفند!E34</f>
        <v>0</v>
      </c>
      <c r="G43" s="8">
        <f>اسفند!F34</f>
        <v>0</v>
      </c>
      <c r="H43" s="8">
        <f>اسفند!G34</f>
        <v>0</v>
      </c>
      <c r="I43" s="8">
        <f>اسفند!H34</f>
        <v>0</v>
      </c>
      <c r="J43" s="8">
        <f>اسفند!I34</f>
        <v>0</v>
      </c>
      <c r="K43" s="15">
        <f t="shared" si="1"/>
        <v>0</v>
      </c>
      <c r="L43" s="49"/>
      <c r="M43" s="49"/>
      <c r="N43" s="49"/>
      <c r="O43" s="49"/>
      <c r="P43" s="49"/>
      <c r="Q43" s="49"/>
      <c r="R43" s="49"/>
      <c r="S43" s="49"/>
      <c r="T43" s="49"/>
      <c r="U43" s="49">
        <f t="shared" si="0"/>
        <v>0</v>
      </c>
    </row>
    <row r="44" spans="2:21" ht="15.75" thickBot="1">
      <c r="B44" s="53"/>
      <c r="C44" s="32" t="s">
        <v>16</v>
      </c>
      <c r="D44" s="4">
        <f>اسفند!C35</f>
        <v>0</v>
      </c>
      <c r="E44" s="4">
        <f>اسفند!D35</f>
        <v>0</v>
      </c>
      <c r="F44" s="4">
        <f>اسفند!E35</f>
        <v>0</v>
      </c>
      <c r="G44" s="4">
        <f>اسفند!F35</f>
        <v>0</v>
      </c>
      <c r="H44" s="4">
        <f>اسفند!G35</f>
        <v>0</v>
      </c>
      <c r="I44" s="4">
        <f>اسفند!H35</f>
        <v>0</v>
      </c>
      <c r="J44" s="4">
        <f>اسفند!I35</f>
        <v>0</v>
      </c>
      <c r="K44" s="15">
        <f t="shared" si="1"/>
        <v>0</v>
      </c>
      <c r="L44" s="50"/>
      <c r="M44" s="50"/>
      <c r="N44" s="50"/>
      <c r="O44" s="50"/>
      <c r="P44" s="50"/>
      <c r="Q44" s="50"/>
      <c r="R44" s="50"/>
      <c r="S44" s="50"/>
      <c r="T44" s="50"/>
      <c r="U44" s="50">
        <f t="shared" si="0"/>
        <v>0</v>
      </c>
    </row>
    <row r="45" spans="2:21">
      <c r="B45" s="51" t="s">
        <v>36</v>
      </c>
      <c r="C45" s="37" t="s">
        <v>14</v>
      </c>
      <c r="D45" s="20">
        <f>D6+D9+D12+D15+D18+D21+D24+D27+D30+D33+D36+D39+D42</f>
        <v>0</v>
      </c>
      <c r="E45" s="20">
        <f t="shared" ref="E45:K47" si="14">E6+E9+E12+E15+E18+E21+E24+E27+E30+E33+E36+E39+E42</f>
        <v>0</v>
      </c>
      <c r="F45" s="20">
        <f t="shared" si="14"/>
        <v>0</v>
      </c>
      <c r="G45" s="20">
        <f t="shared" si="14"/>
        <v>0</v>
      </c>
      <c r="H45" s="20">
        <f t="shared" si="14"/>
        <v>0</v>
      </c>
      <c r="I45" s="20">
        <f t="shared" si="14"/>
        <v>0</v>
      </c>
      <c r="J45" s="20">
        <f t="shared" si="14"/>
        <v>0</v>
      </c>
      <c r="K45" s="20">
        <f>K6+K9+K12+K15+K18+K21+K24+K27+K30+K33+K36+K39+K42</f>
        <v>0</v>
      </c>
      <c r="L45" s="48">
        <f>SUM(L6:L44)</f>
        <v>0</v>
      </c>
      <c r="M45" s="48">
        <f>SUM(M6:M44)</f>
        <v>0</v>
      </c>
      <c r="N45" s="48">
        <f t="shared" ref="N45:T45" si="15">SUM(N6:N44)</f>
        <v>0</v>
      </c>
      <c r="O45" s="48">
        <f t="shared" si="15"/>
        <v>0</v>
      </c>
      <c r="P45" s="48">
        <f t="shared" si="15"/>
        <v>0</v>
      </c>
      <c r="Q45" s="48">
        <f t="shared" si="15"/>
        <v>0</v>
      </c>
      <c r="R45" s="48">
        <f t="shared" si="15"/>
        <v>0</v>
      </c>
      <c r="S45" s="48">
        <f t="shared" si="15"/>
        <v>0</v>
      </c>
      <c r="T45" s="48">
        <f t="shared" si="15"/>
        <v>0</v>
      </c>
      <c r="U45" s="48">
        <f t="shared" ref="U45" si="16">SUM(K45:T47)-N45</f>
        <v>0</v>
      </c>
    </row>
    <row r="46" spans="2:21">
      <c r="B46" s="52"/>
      <c r="C46" s="21" t="s">
        <v>15</v>
      </c>
      <c r="D46" s="8">
        <f>D7+D10+D13+D16+D19+D22+D25+D28+D31+D34+D37+D40+D43</f>
        <v>0</v>
      </c>
      <c r="E46" s="8">
        <f t="shared" si="14"/>
        <v>0</v>
      </c>
      <c r="F46" s="8">
        <f t="shared" si="14"/>
        <v>0</v>
      </c>
      <c r="G46" s="8">
        <f t="shared" si="14"/>
        <v>0</v>
      </c>
      <c r="H46" s="8">
        <f t="shared" si="14"/>
        <v>0</v>
      </c>
      <c r="I46" s="8">
        <f t="shared" si="14"/>
        <v>0</v>
      </c>
      <c r="J46" s="8">
        <f t="shared" si="14"/>
        <v>0</v>
      </c>
      <c r="K46" s="8">
        <f t="shared" si="14"/>
        <v>0</v>
      </c>
      <c r="L46" s="49"/>
      <c r="M46" s="49"/>
      <c r="N46" s="49"/>
      <c r="O46" s="49"/>
      <c r="P46" s="49"/>
      <c r="Q46" s="49"/>
      <c r="R46" s="49"/>
      <c r="S46" s="49"/>
      <c r="T46" s="49"/>
      <c r="U46" s="49">
        <f t="shared" si="0"/>
        <v>0</v>
      </c>
    </row>
    <row r="47" spans="2:21" ht="15.75" thickBot="1">
      <c r="B47" s="53"/>
      <c r="C47" s="32" t="s">
        <v>16</v>
      </c>
      <c r="D47" s="4">
        <f>D8+D11+D14+D17+D20+D23+D26+D29+D32+D35+D38+D41+D44</f>
        <v>0</v>
      </c>
      <c r="E47" s="4">
        <f t="shared" si="14"/>
        <v>0</v>
      </c>
      <c r="F47" s="4">
        <f t="shared" si="14"/>
        <v>0</v>
      </c>
      <c r="G47" s="4">
        <f t="shared" si="14"/>
        <v>0</v>
      </c>
      <c r="H47" s="4">
        <f t="shared" si="14"/>
        <v>0</v>
      </c>
      <c r="I47" s="4">
        <f t="shared" si="14"/>
        <v>0</v>
      </c>
      <c r="J47" s="4">
        <f t="shared" si="14"/>
        <v>0</v>
      </c>
      <c r="K47" s="4">
        <f t="shared" si="14"/>
        <v>0</v>
      </c>
      <c r="L47" s="50"/>
      <c r="M47" s="50"/>
      <c r="N47" s="50"/>
      <c r="O47" s="50"/>
      <c r="P47" s="50"/>
      <c r="Q47" s="50"/>
      <c r="R47" s="50"/>
      <c r="S47" s="50"/>
      <c r="T47" s="50"/>
      <c r="U47" s="50">
        <f t="shared" si="0"/>
        <v>0</v>
      </c>
    </row>
  </sheetData>
  <sheetProtection password="C7C7" sheet="1" formatCells="0" formatColumns="0" formatRows="0" insertRows="0" insertHyperlinks="0" deleteColumns="0" deleteRows="0"/>
  <mergeCells count="170">
    <mergeCell ref="P4:P5"/>
    <mergeCell ref="Q4:Q5"/>
    <mergeCell ref="R4:R5"/>
    <mergeCell ref="S4:S5"/>
    <mergeCell ref="T4:T5"/>
    <mergeCell ref="U4:U5"/>
    <mergeCell ref="B1:U1"/>
    <mergeCell ref="B2:U2"/>
    <mergeCell ref="B3:U3"/>
    <mergeCell ref="B4:B5"/>
    <mergeCell ref="C4:C5"/>
    <mergeCell ref="D4:K4"/>
    <mergeCell ref="L4:L5"/>
    <mergeCell ref="M4:M5"/>
    <mergeCell ref="N4:N5"/>
    <mergeCell ref="O4:O5"/>
    <mergeCell ref="B9:B11"/>
    <mergeCell ref="L9:L11"/>
    <mergeCell ref="M9:M11"/>
    <mergeCell ref="N9:N11"/>
    <mergeCell ref="O9:O11"/>
    <mergeCell ref="B6:B8"/>
    <mergeCell ref="L6:L8"/>
    <mergeCell ref="M6:M8"/>
    <mergeCell ref="N6:N8"/>
    <mergeCell ref="O6:O8"/>
    <mergeCell ref="P9:P11"/>
    <mergeCell ref="Q9:Q11"/>
    <mergeCell ref="R9:R11"/>
    <mergeCell ref="S9:S11"/>
    <mergeCell ref="T9:T11"/>
    <mergeCell ref="U9:U11"/>
    <mergeCell ref="Q6:Q8"/>
    <mergeCell ref="R6:R8"/>
    <mergeCell ref="S6:S8"/>
    <mergeCell ref="T6:T8"/>
    <mergeCell ref="U6:U8"/>
    <mergeCell ref="P6:P8"/>
    <mergeCell ref="B15:B17"/>
    <mergeCell ref="L15:L17"/>
    <mergeCell ref="M15:M17"/>
    <mergeCell ref="N15:N17"/>
    <mergeCell ref="O15:O17"/>
    <mergeCell ref="B12:B14"/>
    <mergeCell ref="L12:L14"/>
    <mergeCell ref="M12:M14"/>
    <mergeCell ref="N12:N14"/>
    <mergeCell ref="O12:O14"/>
    <mergeCell ref="P15:P17"/>
    <mergeCell ref="Q15:Q17"/>
    <mergeCell ref="R15:R17"/>
    <mergeCell ref="S15:S17"/>
    <mergeCell ref="T15:T17"/>
    <mergeCell ref="U15:U17"/>
    <mergeCell ref="Q12:Q14"/>
    <mergeCell ref="R12:R14"/>
    <mergeCell ref="S12:S14"/>
    <mergeCell ref="T12:T14"/>
    <mergeCell ref="U12:U14"/>
    <mergeCell ref="P12:P14"/>
    <mergeCell ref="B21:B23"/>
    <mergeCell ref="L21:L23"/>
    <mergeCell ref="M21:M23"/>
    <mergeCell ref="N21:N23"/>
    <mergeCell ref="O21:O23"/>
    <mergeCell ref="B18:B20"/>
    <mergeCell ref="L18:L20"/>
    <mergeCell ref="M18:M20"/>
    <mergeCell ref="N18:N20"/>
    <mergeCell ref="O18:O20"/>
    <mergeCell ref="P21:P23"/>
    <mergeCell ref="Q21:Q23"/>
    <mergeCell ref="R21:R23"/>
    <mergeCell ref="S21:S23"/>
    <mergeCell ref="T21:T23"/>
    <mergeCell ref="U21:U23"/>
    <mergeCell ref="Q18:Q20"/>
    <mergeCell ref="R18:R20"/>
    <mergeCell ref="S18:S20"/>
    <mergeCell ref="T18:T20"/>
    <mergeCell ref="U18:U20"/>
    <mergeCell ref="P18:P20"/>
    <mergeCell ref="B27:B29"/>
    <mergeCell ref="L27:L29"/>
    <mergeCell ref="M27:M29"/>
    <mergeCell ref="N27:N29"/>
    <mergeCell ref="O27:O29"/>
    <mergeCell ref="B24:B26"/>
    <mergeCell ref="L24:L26"/>
    <mergeCell ref="M24:M26"/>
    <mergeCell ref="N24:N26"/>
    <mergeCell ref="O24:O26"/>
    <mergeCell ref="P27:P29"/>
    <mergeCell ref="Q27:Q29"/>
    <mergeCell ref="R27:R29"/>
    <mergeCell ref="S27:S29"/>
    <mergeCell ref="T27:T29"/>
    <mergeCell ref="U27:U29"/>
    <mergeCell ref="Q24:Q26"/>
    <mergeCell ref="R24:R26"/>
    <mergeCell ref="S24:S26"/>
    <mergeCell ref="T24:T26"/>
    <mergeCell ref="U24:U26"/>
    <mergeCell ref="P24:P26"/>
    <mergeCell ref="B33:B35"/>
    <mergeCell ref="L33:L35"/>
    <mergeCell ref="M33:M35"/>
    <mergeCell ref="N33:N35"/>
    <mergeCell ref="O33:O35"/>
    <mergeCell ref="B30:B32"/>
    <mergeCell ref="L30:L32"/>
    <mergeCell ref="M30:M32"/>
    <mergeCell ref="N30:N32"/>
    <mergeCell ref="O30:O32"/>
    <mergeCell ref="P33:P35"/>
    <mergeCell ref="Q33:Q35"/>
    <mergeCell ref="R33:R35"/>
    <mergeCell ref="S33:S35"/>
    <mergeCell ref="T33:T35"/>
    <mergeCell ref="U33:U35"/>
    <mergeCell ref="Q30:Q32"/>
    <mergeCell ref="R30:R32"/>
    <mergeCell ref="S30:S32"/>
    <mergeCell ref="T30:T32"/>
    <mergeCell ref="U30:U32"/>
    <mergeCell ref="P30:P32"/>
    <mergeCell ref="B39:B41"/>
    <mergeCell ref="L39:L41"/>
    <mergeCell ref="M39:M41"/>
    <mergeCell ref="N39:N41"/>
    <mergeCell ref="O39:O41"/>
    <mergeCell ref="B36:B38"/>
    <mergeCell ref="L36:L38"/>
    <mergeCell ref="M36:M38"/>
    <mergeCell ref="N36:N38"/>
    <mergeCell ref="O36:O38"/>
    <mergeCell ref="P39:P41"/>
    <mergeCell ref="Q39:Q41"/>
    <mergeCell ref="R39:R41"/>
    <mergeCell ref="S39:S41"/>
    <mergeCell ref="T39:T41"/>
    <mergeCell ref="U39:U41"/>
    <mergeCell ref="Q36:Q38"/>
    <mergeCell ref="R36:R38"/>
    <mergeCell ref="S36:S38"/>
    <mergeCell ref="T36:T38"/>
    <mergeCell ref="U36:U38"/>
    <mergeCell ref="P36:P38"/>
    <mergeCell ref="B45:B47"/>
    <mergeCell ref="L45:L47"/>
    <mergeCell ref="M45:M47"/>
    <mergeCell ref="N45:N47"/>
    <mergeCell ref="O45:O47"/>
    <mergeCell ref="B42:B44"/>
    <mergeCell ref="L42:L44"/>
    <mergeCell ref="M42:M44"/>
    <mergeCell ref="N42:N44"/>
    <mergeCell ref="O42:O44"/>
    <mergeCell ref="P45:P47"/>
    <mergeCell ref="Q45:Q47"/>
    <mergeCell ref="R45:R47"/>
    <mergeCell ref="S45:S47"/>
    <mergeCell ref="T45:T47"/>
    <mergeCell ref="U45:U47"/>
    <mergeCell ref="Q42:Q44"/>
    <mergeCell ref="R42:R44"/>
    <mergeCell ref="S42:S44"/>
    <mergeCell ref="T42:T44"/>
    <mergeCell ref="U42:U44"/>
    <mergeCell ref="P42:P4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U47"/>
  <sheetViews>
    <sheetView rightToLeft="1" workbookViewId="0">
      <selection activeCell="F13" sqref="F13"/>
    </sheetView>
  </sheetViews>
  <sheetFormatPr defaultColWidth="9" defaultRowHeight="15"/>
  <cols>
    <col min="1" max="1" width="1.28515625" style="11" customWidth="1"/>
    <col min="2" max="10" width="9" style="11"/>
    <col min="11" max="11" width="12.28515625" style="11" bestFit="1" customWidth="1"/>
    <col min="12" max="13" width="12.28515625" style="11" customWidth="1"/>
    <col min="14" max="14" width="11.5703125" style="11" bestFit="1" customWidth="1"/>
    <col min="15" max="15" width="11.5703125" style="11" customWidth="1"/>
    <col min="16" max="16" width="12.7109375" style="11" customWidth="1"/>
    <col min="17" max="17" width="8.28515625" style="11" customWidth="1"/>
    <col min="18" max="16384" width="9" style="11"/>
  </cols>
  <sheetData>
    <row r="1" spans="2:21">
      <c r="B1" s="61" t="s">
        <v>57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2:21">
      <c r="B2" s="61" t="s">
        <v>22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2:21" ht="21" customHeight="1" thickBot="1">
      <c r="B3" s="62" t="s">
        <v>68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2:21" ht="17.25" customHeight="1" thickBot="1">
      <c r="B4" s="51" t="s">
        <v>0</v>
      </c>
      <c r="C4" s="51" t="s">
        <v>1</v>
      </c>
      <c r="D4" s="63" t="s">
        <v>2</v>
      </c>
      <c r="E4" s="64"/>
      <c r="F4" s="64"/>
      <c r="G4" s="64"/>
      <c r="H4" s="64"/>
      <c r="I4" s="64"/>
      <c r="J4" s="64"/>
      <c r="K4" s="65"/>
      <c r="L4" s="59" t="s">
        <v>19</v>
      </c>
      <c r="M4" s="59" t="s">
        <v>61</v>
      </c>
      <c r="N4" s="54" t="s">
        <v>53</v>
      </c>
      <c r="O4" s="54" t="s">
        <v>4</v>
      </c>
      <c r="P4" s="54" t="s">
        <v>17</v>
      </c>
      <c r="Q4" s="54" t="s">
        <v>5</v>
      </c>
      <c r="R4" s="54" t="s">
        <v>6</v>
      </c>
      <c r="S4" s="54" t="s">
        <v>7</v>
      </c>
      <c r="T4" s="54" t="s">
        <v>23</v>
      </c>
      <c r="U4" s="54" t="s">
        <v>18</v>
      </c>
    </row>
    <row r="5" spans="2:21" ht="17.25" customHeight="1" thickBot="1">
      <c r="B5" s="53"/>
      <c r="C5" s="53"/>
      <c r="D5" s="13" t="s">
        <v>8</v>
      </c>
      <c r="E5" s="13" t="s">
        <v>9</v>
      </c>
      <c r="F5" s="13" t="s">
        <v>10</v>
      </c>
      <c r="G5" s="13" t="s">
        <v>11</v>
      </c>
      <c r="H5" s="13" t="s">
        <v>69</v>
      </c>
      <c r="I5" s="13" t="s">
        <v>70</v>
      </c>
      <c r="J5" s="13" t="s">
        <v>3</v>
      </c>
      <c r="K5" s="13" t="s">
        <v>12</v>
      </c>
      <c r="L5" s="60"/>
      <c r="M5" s="60"/>
      <c r="N5" s="55"/>
      <c r="O5" s="55"/>
      <c r="P5" s="55"/>
      <c r="Q5" s="55"/>
      <c r="R5" s="55"/>
      <c r="S5" s="55"/>
      <c r="T5" s="55"/>
      <c r="U5" s="55"/>
    </row>
    <row r="6" spans="2:21">
      <c r="B6" s="51" t="s">
        <v>13</v>
      </c>
      <c r="C6" s="5" t="s">
        <v>14</v>
      </c>
      <c r="D6" s="6">
        <f>فروردین!C36</f>
        <v>0</v>
      </c>
      <c r="E6" s="6">
        <f>فروردین!D36</f>
        <v>0</v>
      </c>
      <c r="F6" s="6">
        <f>فروردین!E36</f>
        <v>0</v>
      </c>
      <c r="G6" s="6">
        <f>فروردین!F36</f>
        <v>0</v>
      </c>
      <c r="H6" s="6">
        <f>فروردین!G36</f>
        <v>0</v>
      </c>
      <c r="I6" s="6">
        <f>فروردین!H36</f>
        <v>0</v>
      </c>
      <c r="J6" s="6">
        <f>فروردین!I36</f>
        <v>0</v>
      </c>
      <c r="K6" s="14">
        <f>D6+E6+F6+G6+H6+I6+J6</f>
        <v>0</v>
      </c>
      <c r="L6" s="48">
        <f>فروردین!K36</f>
        <v>0</v>
      </c>
      <c r="M6" s="48">
        <f>فروردین!L36</f>
        <v>0</v>
      </c>
      <c r="N6" s="48">
        <f>فروردین!M36</f>
        <v>0</v>
      </c>
      <c r="O6" s="48">
        <f>فروردین!N36</f>
        <v>0</v>
      </c>
      <c r="P6" s="48">
        <f>فروردین!O36</f>
        <v>0</v>
      </c>
      <c r="Q6" s="48">
        <f>فروردین!P36</f>
        <v>0</v>
      </c>
      <c r="R6" s="48">
        <f>فروردین!Q36</f>
        <v>0</v>
      </c>
      <c r="S6" s="48">
        <f>فروردین!R36</f>
        <v>0</v>
      </c>
      <c r="T6" s="48">
        <f>فروردین!S36</f>
        <v>0</v>
      </c>
      <c r="U6" s="48">
        <f>SUM(K6:T8)-N6-K7-K8</f>
        <v>0</v>
      </c>
    </row>
    <row r="7" spans="2:21">
      <c r="B7" s="52"/>
      <c r="C7" s="7" t="s">
        <v>15</v>
      </c>
      <c r="D7" s="8">
        <f>فروردین!C37</f>
        <v>0</v>
      </c>
      <c r="E7" s="8">
        <f>فروردین!D37</f>
        <v>0</v>
      </c>
      <c r="F7" s="8">
        <f>فروردین!E37</f>
        <v>0</v>
      </c>
      <c r="G7" s="8">
        <f>فروردین!F37</f>
        <v>0</v>
      </c>
      <c r="H7" s="8">
        <f>فروردین!G37</f>
        <v>0</v>
      </c>
      <c r="I7" s="8">
        <f>فروردین!H37</f>
        <v>0</v>
      </c>
      <c r="J7" s="8">
        <f>فروردین!I37</f>
        <v>0</v>
      </c>
      <c r="K7" s="15">
        <f>D7+E7+F7+G7+H7+I7+J7</f>
        <v>0</v>
      </c>
      <c r="L7" s="49"/>
      <c r="M7" s="49"/>
      <c r="N7" s="49"/>
      <c r="O7" s="49"/>
      <c r="P7" s="49"/>
      <c r="Q7" s="49"/>
      <c r="R7" s="49"/>
      <c r="S7" s="49"/>
      <c r="T7" s="49"/>
      <c r="U7" s="49">
        <f t="shared" ref="U7:U47" si="0">K7+N7+P7+Q7+R7+S7+T7</f>
        <v>0</v>
      </c>
    </row>
    <row r="8" spans="2:21" ht="15.75" thickBot="1">
      <c r="B8" s="53"/>
      <c r="C8" s="32" t="s">
        <v>16</v>
      </c>
      <c r="D8" s="4">
        <f>فروردین!C38</f>
        <v>0</v>
      </c>
      <c r="E8" s="4">
        <f>فروردین!D38</f>
        <v>0</v>
      </c>
      <c r="F8" s="4">
        <f>فروردین!E38</f>
        <v>0</v>
      </c>
      <c r="G8" s="4">
        <f>فروردین!F38</f>
        <v>0</v>
      </c>
      <c r="H8" s="4">
        <f>فروردین!G38</f>
        <v>0</v>
      </c>
      <c r="I8" s="4">
        <f>فروردین!H38</f>
        <v>0</v>
      </c>
      <c r="J8" s="4">
        <f>فروردین!I38</f>
        <v>0</v>
      </c>
      <c r="K8" s="15">
        <f>D8+E8+F8+G8+H8+I8+J8</f>
        <v>0</v>
      </c>
      <c r="L8" s="50"/>
      <c r="M8" s="50"/>
      <c r="N8" s="50"/>
      <c r="O8" s="50"/>
      <c r="P8" s="50"/>
      <c r="Q8" s="50"/>
      <c r="R8" s="50"/>
      <c r="S8" s="50"/>
      <c r="T8" s="50"/>
      <c r="U8" s="50">
        <f t="shared" si="0"/>
        <v>0</v>
      </c>
    </row>
    <row r="9" spans="2:21">
      <c r="B9" s="51" t="s">
        <v>24</v>
      </c>
      <c r="C9" s="31" t="s">
        <v>14</v>
      </c>
      <c r="D9" s="6">
        <f>اردیبهشت!C36</f>
        <v>0</v>
      </c>
      <c r="E9" s="6">
        <f>اردیبهشت!D36</f>
        <v>0</v>
      </c>
      <c r="F9" s="6">
        <f>اردیبهشت!E36</f>
        <v>0</v>
      </c>
      <c r="G9" s="6">
        <f>اردیبهشت!F36</f>
        <v>0</v>
      </c>
      <c r="H9" s="6">
        <f>اردیبهشت!G36</f>
        <v>0</v>
      </c>
      <c r="I9" s="6">
        <f>اردیبهشت!H36</f>
        <v>0</v>
      </c>
      <c r="J9" s="16">
        <f>اردیبهشت!I36</f>
        <v>0</v>
      </c>
      <c r="K9" s="16">
        <f t="shared" ref="K9:K44" si="1">D9+E9+F9+G9+H9+I9+J9</f>
        <v>0</v>
      </c>
      <c r="L9" s="48">
        <f>اردیبهشت!K36</f>
        <v>0</v>
      </c>
      <c r="M9" s="48">
        <f>اردیبهشت!L36</f>
        <v>0</v>
      </c>
      <c r="N9" s="48">
        <f>اردیبهشت!M36</f>
        <v>0</v>
      </c>
      <c r="O9" s="48">
        <f>اردیبهشت!N36</f>
        <v>0</v>
      </c>
      <c r="P9" s="48">
        <f>اردیبهشت!O36</f>
        <v>0</v>
      </c>
      <c r="Q9" s="48">
        <f>اردیبهشت!P36</f>
        <v>0</v>
      </c>
      <c r="R9" s="48">
        <f>اردیبهشت!Q36</f>
        <v>0</v>
      </c>
      <c r="S9" s="48">
        <f>اردیبهشت!R36</f>
        <v>0</v>
      </c>
      <c r="T9" s="48">
        <f>اردیبهشت!S36</f>
        <v>0</v>
      </c>
      <c r="U9" s="48">
        <f t="shared" ref="U9" si="2">SUM(K9:T11)-N9</f>
        <v>0</v>
      </c>
    </row>
    <row r="10" spans="2:21">
      <c r="B10" s="52"/>
      <c r="C10" s="7" t="s">
        <v>15</v>
      </c>
      <c r="D10" s="8">
        <f>اردیبهشت!C37</f>
        <v>0</v>
      </c>
      <c r="E10" s="8">
        <f>اردیبهشت!D37</f>
        <v>0</v>
      </c>
      <c r="F10" s="8">
        <f>اردیبهشت!E37</f>
        <v>0</v>
      </c>
      <c r="G10" s="8">
        <f>اردیبهشت!F37</f>
        <v>0</v>
      </c>
      <c r="H10" s="8">
        <f>اردیبهشت!G37</f>
        <v>0</v>
      </c>
      <c r="I10" s="8">
        <f>اردیبهشت!H37</f>
        <v>0</v>
      </c>
      <c r="J10" s="8">
        <f>اردیبهشت!I37</f>
        <v>0</v>
      </c>
      <c r="K10" s="15">
        <f t="shared" si="1"/>
        <v>0</v>
      </c>
      <c r="L10" s="49"/>
      <c r="M10" s="49"/>
      <c r="N10" s="49"/>
      <c r="O10" s="49"/>
      <c r="P10" s="49"/>
      <c r="Q10" s="49"/>
      <c r="R10" s="49"/>
      <c r="S10" s="49"/>
      <c r="T10" s="49"/>
      <c r="U10" s="49">
        <f t="shared" si="0"/>
        <v>0</v>
      </c>
    </row>
    <row r="11" spans="2:21" ht="15.75" thickBot="1">
      <c r="B11" s="53"/>
      <c r="C11" s="32" t="s">
        <v>16</v>
      </c>
      <c r="D11" s="4">
        <f>اردیبهشت!C38</f>
        <v>0</v>
      </c>
      <c r="E11" s="4">
        <f>اردیبهشت!D38</f>
        <v>0</v>
      </c>
      <c r="F11" s="4">
        <f>اردیبهشت!E38</f>
        <v>0</v>
      </c>
      <c r="G11" s="4">
        <f>اردیبهشت!F38</f>
        <v>0</v>
      </c>
      <c r="H11" s="4">
        <f>اردیبهشت!G38</f>
        <v>0</v>
      </c>
      <c r="I11" s="4">
        <f>اردیبهشت!H38</f>
        <v>0</v>
      </c>
      <c r="J11" s="4">
        <f>اردیبهشت!I38</f>
        <v>0</v>
      </c>
      <c r="K11" s="4">
        <f t="shared" si="1"/>
        <v>0</v>
      </c>
      <c r="L11" s="50"/>
      <c r="M11" s="50"/>
      <c r="N11" s="50"/>
      <c r="O11" s="50"/>
      <c r="P11" s="50"/>
      <c r="Q11" s="50"/>
      <c r="R11" s="50"/>
      <c r="S11" s="50"/>
      <c r="T11" s="50"/>
      <c r="U11" s="50">
        <f t="shared" si="0"/>
        <v>0</v>
      </c>
    </row>
    <row r="12" spans="2:21">
      <c r="B12" s="51" t="s">
        <v>25</v>
      </c>
      <c r="C12" s="31" t="s">
        <v>14</v>
      </c>
      <c r="D12" s="6">
        <f>خرداد!C36</f>
        <v>0</v>
      </c>
      <c r="E12" s="6">
        <f>خرداد!D36</f>
        <v>0</v>
      </c>
      <c r="F12" s="6">
        <f>خرداد!E36</f>
        <v>0</v>
      </c>
      <c r="G12" s="6">
        <f>خرداد!F36</f>
        <v>0</v>
      </c>
      <c r="H12" s="6">
        <f>خرداد!G36</f>
        <v>0</v>
      </c>
      <c r="I12" s="6">
        <f>خرداد!H36</f>
        <v>0</v>
      </c>
      <c r="J12" s="6">
        <f>خرداد!I36</f>
        <v>0</v>
      </c>
      <c r="K12" s="15">
        <f t="shared" si="1"/>
        <v>0</v>
      </c>
      <c r="L12" s="48">
        <f>خرداد!K36</f>
        <v>0</v>
      </c>
      <c r="M12" s="48">
        <f>خرداد!L36</f>
        <v>0</v>
      </c>
      <c r="N12" s="48">
        <f>خرداد!M36</f>
        <v>0</v>
      </c>
      <c r="O12" s="48">
        <f>خرداد!N36</f>
        <v>0</v>
      </c>
      <c r="P12" s="48">
        <f>خرداد!O36</f>
        <v>0</v>
      </c>
      <c r="Q12" s="48">
        <f>خرداد!P36</f>
        <v>0</v>
      </c>
      <c r="R12" s="48">
        <f>خرداد!Q36</f>
        <v>0</v>
      </c>
      <c r="S12" s="48">
        <f>خرداد!R36</f>
        <v>0</v>
      </c>
      <c r="T12" s="48">
        <f>خرداد!S36</f>
        <v>0</v>
      </c>
      <c r="U12" s="48">
        <f t="shared" ref="U12" si="3">SUM(K12:T14)-N12</f>
        <v>0</v>
      </c>
    </row>
    <row r="13" spans="2:21">
      <c r="B13" s="52"/>
      <c r="C13" s="7" t="s">
        <v>15</v>
      </c>
      <c r="D13" s="8">
        <f>خرداد!C37</f>
        <v>0</v>
      </c>
      <c r="E13" s="8">
        <f>خرداد!D37</f>
        <v>0</v>
      </c>
      <c r="F13" s="8">
        <f>خرداد!E37</f>
        <v>0</v>
      </c>
      <c r="G13" s="8">
        <f>خرداد!F37</f>
        <v>0</v>
      </c>
      <c r="H13" s="8">
        <f>خرداد!G37</f>
        <v>0</v>
      </c>
      <c r="I13" s="8">
        <f>خرداد!H37</f>
        <v>0</v>
      </c>
      <c r="J13" s="8">
        <f>خرداد!I37</f>
        <v>0</v>
      </c>
      <c r="K13" s="15">
        <f t="shared" si="1"/>
        <v>0</v>
      </c>
      <c r="L13" s="49"/>
      <c r="M13" s="49"/>
      <c r="N13" s="49"/>
      <c r="O13" s="49"/>
      <c r="P13" s="49"/>
      <c r="Q13" s="49"/>
      <c r="R13" s="49"/>
      <c r="S13" s="49"/>
      <c r="T13" s="49"/>
      <c r="U13" s="49">
        <f t="shared" si="0"/>
        <v>0</v>
      </c>
    </row>
    <row r="14" spans="2:21" ht="15.75" thickBot="1">
      <c r="B14" s="53"/>
      <c r="C14" s="32" t="s">
        <v>16</v>
      </c>
      <c r="D14" s="4">
        <f>خرداد!C38</f>
        <v>0</v>
      </c>
      <c r="E14" s="4">
        <f>خرداد!D38</f>
        <v>0</v>
      </c>
      <c r="F14" s="4">
        <f>خرداد!E38</f>
        <v>0</v>
      </c>
      <c r="G14" s="4">
        <f>خرداد!F38</f>
        <v>0</v>
      </c>
      <c r="H14" s="4">
        <f>خرداد!G38</f>
        <v>0</v>
      </c>
      <c r="I14" s="4">
        <f>خرداد!H38</f>
        <v>0</v>
      </c>
      <c r="J14" s="4">
        <f>خرداد!I38</f>
        <v>0</v>
      </c>
      <c r="K14" s="17">
        <f t="shared" si="1"/>
        <v>0</v>
      </c>
      <c r="L14" s="50"/>
      <c r="M14" s="50"/>
      <c r="N14" s="50"/>
      <c r="O14" s="50"/>
      <c r="P14" s="50"/>
      <c r="Q14" s="50"/>
      <c r="R14" s="50"/>
      <c r="S14" s="50"/>
      <c r="T14" s="50"/>
      <c r="U14" s="50">
        <f t="shared" si="0"/>
        <v>0</v>
      </c>
    </row>
    <row r="15" spans="2:21">
      <c r="B15" s="51" t="s">
        <v>26</v>
      </c>
      <c r="C15" s="31" t="s">
        <v>14</v>
      </c>
      <c r="D15" s="6">
        <f>تیر!C36</f>
        <v>0</v>
      </c>
      <c r="E15" s="6">
        <f>تیر!D36</f>
        <v>0</v>
      </c>
      <c r="F15" s="6">
        <f>تیر!E36</f>
        <v>0</v>
      </c>
      <c r="G15" s="6">
        <f>تیر!F36</f>
        <v>0</v>
      </c>
      <c r="H15" s="6">
        <f>تیر!G36</f>
        <v>0</v>
      </c>
      <c r="I15" s="18">
        <f>تیر!H36</f>
        <v>0</v>
      </c>
      <c r="J15" s="16">
        <f>تیر!I36</f>
        <v>0</v>
      </c>
      <c r="K15" s="16">
        <f t="shared" si="1"/>
        <v>0</v>
      </c>
      <c r="L15" s="48">
        <f>تیر!K36</f>
        <v>0</v>
      </c>
      <c r="M15" s="48">
        <f>تیر!L36</f>
        <v>0</v>
      </c>
      <c r="N15" s="48">
        <f>تیر!M36</f>
        <v>0</v>
      </c>
      <c r="O15" s="48">
        <f>تیر!N36</f>
        <v>0</v>
      </c>
      <c r="P15" s="48">
        <f>تیر!O36</f>
        <v>0</v>
      </c>
      <c r="Q15" s="48">
        <f>تیر!P36</f>
        <v>0</v>
      </c>
      <c r="R15" s="48">
        <f>تیر!Q36</f>
        <v>0</v>
      </c>
      <c r="S15" s="48">
        <f>تیر!R36</f>
        <v>0</v>
      </c>
      <c r="T15" s="48">
        <f>تیر!S36</f>
        <v>0</v>
      </c>
      <c r="U15" s="48">
        <f t="shared" ref="U15" si="4">SUM(K15:T17)-N15</f>
        <v>0</v>
      </c>
    </row>
    <row r="16" spans="2:21">
      <c r="B16" s="52"/>
      <c r="C16" s="7" t="s">
        <v>15</v>
      </c>
      <c r="D16" s="8">
        <f>تیر!C37</f>
        <v>0</v>
      </c>
      <c r="E16" s="8">
        <f>تیر!D37</f>
        <v>0</v>
      </c>
      <c r="F16" s="8">
        <f>تیر!E37</f>
        <v>0</v>
      </c>
      <c r="G16" s="8">
        <f>تیر!F37</f>
        <v>0</v>
      </c>
      <c r="H16" s="8">
        <f>تیر!G37</f>
        <v>0</v>
      </c>
      <c r="I16" s="8">
        <f>تیر!H37</f>
        <v>0</v>
      </c>
      <c r="J16" s="8">
        <f>تیر!I37</f>
        <v>0</v>
      </c>
      <c r="K16" s="15">
        <f t="shared" si="1"/>
        <v>0</v>
      </c>
      <c r="L16" s="49"/>
      <c r="M16" s="49"/>
      <c r="N16" s="49"/>
      <c r="O16" s="49"/>
      <c r="P16" s="49"/>
      <c r="Q16" s="49"/>
      <c r="R16" s="49"/>
      <c r="S16" s="49"/>
      <c r="T16" s="49"/>
      <c r="U16" s="49">
        <f t="shared" si="0"/>
        <v>0</v>
      </c>
    </row>
    <row r="17" spans="2:21" ht="15.75" thickBot="1">
      <c r="B17" s="53"/>
      <c r="C17" s="19" t="s">
        <v>16</v>
      </c>
      <c r="D17" s="4">
        <f>تیر!C38</f>
        <v>0</v>
      </c>
      <c r="E17" s="4">
        <f>تیر!D38</f>
        <v>0</v>
      </c>
      <c r="F17" s="4">
        <f>تیر!E38</f>
        <v>0</v>
      </c>
      <c r="G17" s="4">
        <f>تیر!F38</f>
        <v>0</v>
      </c>
      <c r="H17" s="4">
        <f>تیر!G38</f>
        <v>0</v>
      </c>
      <c r="I17" s="4">
        <f>تیر!H38</f>
        <v>0</v>
      </c>
      <c r="J17" s="4">
        <f>تیر!I38</f>
        <v>0</v>
      </c>
      <c r="K17" s="17">
        <f t="shared" si="1"/>
        <v>0</v>
      </c>
      <c r="L17" s="50"/>
      <c r="M17" s="50"/>
      <c r="N17" s="50"/>
      <c r="O17" s="50"/>
      <c r="P17" s="50"/>
      <c r="Q17" s="50"/>
      <c r="R17" s="50"/>
      <c r="S17" s="50"/>
      <c r="T17" s="50"/>
      <c r="U17" s="50">
        <f t="shared" si="0"/>
        <v>0</v>
      </c>
    </row>
    <row r="18" spans="2:21">
      <c r="B18" s="51" t="s">
        <v>27</v>
      </c>
      <c r="C18" s="5" t="s">
        <v>14</v>
      </c>
      <c r="D18" s="6">
        <f>مرداد!C36</f>
        <v>0</v>
      </c>
      <c r="E18" s="6">
        <f>مرداد!D36</f>
        <v>0</v>
      </c>
      <c r="F18" s="6">
        <f>مرداد!E36</f>
        <v>0</v>
      </c>
      <c r="G18" s="6">
        <f>مرداد!F36</f>
        <v>0</v>
      </c>
      <c r="H18" s="6">
        <f>مرداد!G36</f>
        <v>0</v>
      </c>
      <c r="I18" s="6">
        <f>مرداد!H36</f>
        <v>0</v>
      </c>
      <c r="J18" s="6">
        <f>مرداد!I36</f>
        <v>0</v>
      </c>
      <c r="K18" s="16">
        <f t="shared" si="1"/>
        <v>0</v>
      </c>
      <c r="L18" s="48">
        <f>مرداد!K36</f>
        <v>0</v>
      </c>
      <c r="M18" s="48">
        <f>مرداد!L36</f>
        <v>0</v>
      </c>
      <c r="N18" s="48">
        <f>مرداد!M36</f>
        <v>0</v>
      </c>
      <c r="O18" s="48">
        <f>مرداد!N36</f>
        <v>0</v>
      </c>
      <c r="P18" s="48">
        <f>مرداد!O36</f>
        <v>0</v>
      </c>
      <c r="Q18" s="48">
        <f>مرداد!P36</f>
        <v>0</v>
      </c>
      <c r="R18" s="48">
        <f>مرداد!Q36</f>
        <v>0</v>
      </c>
      <c r="S18" s="48">
        <f>مرداد!R36</f>
        <v>0</v>
      </c>
      <c r="T18" s="48">
        <f>مرداد!S36</f>
        <v>0</v>
      </c>
      <c r="U18" s="48">
        <f t="shared" ref="U18" si="5">SUM(K18:T20)-N18</f>
        <v>0</v>
      </c>
    </row>
    <row r="19" spans="2:21">
      <c r="B19" s="52"/>
      <c r="C19" s="7" t="s">
        <v>15</v>
      </c>
      <c r="D19" s="8">
        <f>مرداد!C37</f>
        <v>0</v>
      </c>
      <c r="E19" s="8">
        <f>مرداد!D37</f>
        <v>0</v>
      </c>
      <c r="F19" s="8">
        <f>مرداد!E37</f>
        <v>0</v>
      </c>
      <c r="G19" s="8">
        <f>مرداد!F37</f>
        <v>0</v>
      </c>
      <c r="H19" s="8">
        <f>مرداد!G37</f>
        <v>0</v>
      </c>
      <c r="I19" s="8">
        <f>مرداد!H37</f>
        <v>0</v>
      </c>
      <c r="J19" s="8">
        <f>مرداد!I37</f>
        <v>0</v>
      </c>
      <c r="K19" s="15">
        <f t="shared" si="1"/>
        <v>0</v>
      </c>
      <c r="L19" s="49"/>
      <c r="M19" s="49"/>
      <c r="N19" s="49"/>
      <c r="O19" s="49"/>
      <c r="P19" s="49"/>
      <c r="Q19" s="49"/>
      <c r="R19" s="49"/>
      <c r="S19" s="49"/>
      <c r="T19" s="49"/>
      <c r="U19" s="49">
        <f t="shared" si="0"/>
        <v>0</v>
      </c>
    </row>
    <row r="20" spans="2:21" ht="15.75" thickBot="1">
      <c r="B20" s="53"/>
      <c r="C20" s="32" t="s">
        <v>16</v>
      </c>
      <c r="D20" s="4">
        <f>مرداد!C38</f>
        <v>0</v>
      </c>
      <c r="E20" s="4">
        <f>مرداد!D38</f>
        <v>0</v>
      </c>
      <c r="F20" s="4">
        <f>مرداد!E38</f>
        <v>0</v>
      </c>
      <c r="G20" s="4">
        <f>مرداد!F38</f>
        <v>0</v>
      </c>
      <c r="H20" s="4">
        <f>مرداد!G38</f>
        <v>0</v>
      </c>
      <c r="I20" s="4">
        <f>مرداد!H38</f>
        <v>0</v>
      </c>
      <c r="J20" s="4">
        <f>مرداد!I38</f>
        <v>0</v>
      </c>
      <c r="K20" s="17">
        <f t="shared" si="1"/>
        <v>0</v>
      </c>
      <c r="L20" s="50"/>
      <c r="M20" s="50"/>
      <c r="N20" s="50"/>
      <c r="O20" s="50"/>
      <c r="P20" s="50"/>
      <c r="Q20" s="50"/>
      <c r="R20" s="50"/>
      <c r="S20" s="50"/>
      <c r="T20" s="50"/>
      <c r="U20" s="50">
        <f t="shared" si="0"/>
        <v>0</v>
      </c>
    </row>
    <row r="21" spans="2:21" ht="15" customHeight="1">
      <c r="B21" s="56" t="s">
        <v>28</v>
      </c>
      <c r="C21" s="33" t="s">
        <v>14</v>
      </c>
      <c r="D21" s="6">
        <f>'تغییر تعرفه'!C36</f>
        <v>0</v>
      </c>
      <c r="E21" s="6">
        <f>'تغییر تعرفه'!D36</f>
        <v>0</v>
      </c>
      <c r="F21" s="6">
        <f>'تغییر تعرفه'!E36</f>
        <v>0</v>
      </c>
      <c r="G21" s="6">
        <f>'تغییر تعرفه'!F36</f>
        <v>0</v>
      </c>
      <c r="H21" s="6">
        <f>'تغییر تعرفه'!G36</f>
        <v>0</v>
      </c>
      <c r="I21" s="6">
        <f>'تغییر تعرفه'!H36</f>
        <v>0</v>
      </c>
      <c r="J21" s="6">
        <f>'تغییر تعرفه'!I36</f>
        <v>0</v>
      </c>
      <c r="K21" s="16">
        <f t="shared" si="1"/>
        <v>0</v>
      </c>
      <c r="L21" s="48">
        <f>'تغییر تعرفه'!K36</f>
        <v>0</v>
      </c>
      <c r="M21" s="48">
        <f>'تغییر تعرفه'!L36</f>
        <v>0</v>
      </c>
      <c r="N21" s="48">
        <f>'تغییر تعرفه'!M36</f>
        <v>0</v>
      </c>
      <c r="O21" s="48">
        <f>'تغییر تعرفه'!N36</f>
        <v>0</v>
      </c>
      <c r="P21" s="48">
        <f>'تغییر تعرفه'!O36</f>
        <v>0</v>
      </c>
      <c r="Q21" s="48">
        <f>'تغییر تعرفه'!P36</f>
        <v>0</v>
      </c>
      <c r="R21" s="48">
        <f>'تغییر تعرفه'!Q36</f>
        <v>0</v>
      </c>
      <c r="S21" s="48">
        <f>'تغییر تعرفه'!R36</f>
        <v>0</v>
      </c>
      <c r="T21" s="48">
        <f>'تغییر تعرفه'!S36</f>
        <v>0</v>
      </c>
      <c r="U21" s="48">
        <f t="shared" ref="U21" si="6">SUM(K21:T23)-N21</f>
        <v>0</v>
      </c>
    </row>
    <row r="22" spans="2:21" ht="16.5" customHeight="1">
      <c r="B22" s="57"/>
      <c r="C22" s="7" t="s">
        <v>15</v>
      </c>
      <c r="D22" s="8">
        <f>'تغییر تعرفه'!C37</f>
        <v>0</v>
      </c>
      <c r="E22" s="8">
        <f>'تغییر تعرفه'!D37</f>
        <v>0</v>
      </c>
      <c r="F22" s="8">
        <f>'تغییر تعرفه'!E37</f>
        <v>0</v>
      </c>
      <c r="G22" s="8">
        <f>'تغییر تعرفه'!F37</f>
        <v>0</v>
      </c>
      <c r="H22" s="8">
        <f>'تغییر تعرفه'!G37</f>
        <v>0</v>
      </c>
      <c r="I22" s="8">
        <f>'تغییر تعرفه'!H37</f>
        <v>0</v>
      </c>
      <c r="J22" s="8">
        <f>'تغییر تعرفه'!I37</f>
        <v>0</v>
      </c>
      <c r="K22" s="15">
        <f t="shared" si="1"/>
        <v>0</v>
      </c>
      <c r="L22" s="49"/>
      <c r="M22" s="49"/>
      <c r="N22" s="49"/>
      <c r="O22" s="49"/>
      <c r="P22" s="49"/>
      <c r="Q22" s="49"/>
      <c r="R22" s="49"/>
      <c r="S22" s="49"/>
      <c r="T22" s="49"/>
      <c r="U22" s="49">
        <f t="shared" si="0"/>
        <v>0</v>
      </c>
    </row>
    <row r="23" spans="2:21" ht="15.75" customHeight="1" thickBot="1">
      <c r="B23" s="58"/>
      <c r="C23" s="32" t="s">
        <v>16</v>
      </c>
      <c r="D23" s="4">
        <f>'تغییر تعرفه'!C38</f>
        <v>0</v>
      </c>
      <c r="E23" s="4">
        <f>'تغییر تعرفه'!D38</f>
        <v>0</v>
      </c>
      <c r="F23" s="4">
        <f>'تغییر تعرفه'!E38</f>
        <v>0</v>
      </c>
      <c r="G23" s="4">
        <f>'تغییر تعرفه'!F38</f>
        <v>0</v>
      </c>
      <c r="H23" s="4">
        <f>'تغییر تعرفه'!G38</f>
        <v>0</v>
      </c>
      <c r="I23" s="4">
        <f>'تغییر تعرفه'!H38</f>
        <v>0</v>
      </c>
      <c r="J23" s="4">
        <f>'تغییر تعرفه'!I38</f>
        <v>0</v>
      </c>
      <c r="K23" s="17">
        <f t="shared" si="1"/>
        <v>0</v>
      </c>
      <c r="L23" s="50"/>
      <c r="M23" s="50"/>
      <c r="N23" s="50"/>
      <c r="O23" s="50"/>
      <c r="P23" s="50"/>
      <c r="Q23" s="50"/>
      <c r="R23" s="50"/>
      <c r="S23" s="50"/>
      <c r="T23" s="50"/>
      <c r="U23" s="50">
        <f t="shared" si="0"/>
        <v>0</v>
      </c>
    </row>
    <row r="24" spans="2:21">
      <c r="B24" s="51" t="s">
        <v>29</v>
      </c>
      <c r="C24" s="33" t="s">
        <v>14</v>
      </c>
      <c r="D24" s="6">
        <f>شهریور!C36</f>
        <v>0</v>
      </c>
      <c r="E24" s="6">
        <f>شهریور!D36</f>
        <v>0</v>
      </c>
      <c r="F24" s="6">
        <f>شهریور!E36</f>
        <v>0</v>
      </c>
      <c r="G24" s="6">
        <f>شهریور!F36</f>
        <v>0</v>
      </c>
      <c r="H24" s="6">
        <f>شهریور!G36</f>
        <v>0</v>
      </c>
      <c r="I24" s="6">
        <f>شهریور!H36</f>
        <v>0</v>
      </c>
      <c r="J24" s="6">
        <f>شهریور!I36</f>
        <v>0</v>
      </c>
      <c r="K24" s="16">
        <f t="shared" si="1"/>
        <v>0</v>
      </c>
      <c r="L24" s="48">
        <f>شهریور!K36</f>
        <v>0</v>
      </c>
      <c r="M24" s="48">
        <f>شهریور!L36</f>
        <v>0</v>
      </c>
      <c r="N24" s="48">
        <f>شهریور!M36</f>
        <v>0</v>
      </c>
      <c r="O24" s="48">
        <f>شهریور!N36</f>
        <v>0</v>
      </c>
      <c r="P24" s="48">
        <f>شهریور!O36</f>
        <v>0</v>
      </c>
      <c r="Q24" s="48">
        <f>شهریور!P36</f>
        <v>0</v>
      </c>
      <c r="R24" s="48">
        <f>شهریور!Q36</f>
        <v>0</v>
      </c>
      <c r="S24" s="48">
        <f>شهریور!R36</f>
        <v>0</v>
      </c>
      <c r="T24" s="48">
        <f>شهریور!S36</f>
        <v>0</v>
      </c>
      <c r="U24" s="48">
        <f t="shared" ref="U24" si="7">SUM(K24:T26)-N24</f>
        <v>0</v>
      </c>
    </row>
    <row r="25" spans="2:21">
      <c r="B25" s="52"/>
      <c r="C25" s="7" t="s">
        <v>15</v>
      </c>
      <c r="D25" s="8">
        <f>شهریور!C37</f>
        <v>0</v>
      </c>
      <c r="E25" s="8">
        <f>شهریور!D37</f>
        <v>0</v>
      </c>
      <c r="F25" s="8">
        <f>شهریور!E37</f>
        <v>0</v>
      </c>
      <c r="G25" s="8">
        <f>شهریور!F37</f>
        <v>0</v>
      </c>
      <c r="H25" s="8">
        <f>شهریور!G37</f>
        <v>0</v>
      </c>
      <c r="I25" s="8">
        <f>شهریور!H37</f>
        <v>0</v>
      </c>
      <c r="J25" s="8">
        <f>شهریور!I37</f>
        <v>0</v>
      </c>
      <c r="K25" s="15">
        <f t="shared" si="1"/>
        <v>0</v>
      </c>
      <c r="L25" s="49"/>
      <c r="M25" s="49"/>
      <c r="N25" s="49"/>
      <c r="O25" s="49"/>
      <c r="P25" s="49"/>
      <c r="Q25" s="49"/>
      <c r="R25" s="49"/>
      <c r="S25" s="49"/>
      <c r="T25" s="49"/>
      <c r="U25" s="49">
        <f t="shared" si="0"/>
        <v>0</v>
      </c>
    </row>
    <row r="26" spans="2:21" ht="15.75" thickBot="1">
      <c r="B26" s="53"/>
      <c r="C26" s="32" t="s">
        <v>16</v>
      </c>
      <c r="D26" s="4">
        <f>شهریور!C38</f>
        <v>0</v>
      </c>
      <c r="E26" s="4">
        <f>شهریور!D38</f>
        <v>0</v>
      </c>
      <c r="F26" s="4">
        <f>شهریور!E38</f>
        <v>0</v>
      </c>
      <c r="G26" s="4">
        <f>شهریور!F38</f>
        <v>0</v>
      </c>
      <c r="H26" s="4">
        <f>شهریور!G38</f>
        <v>0</v>
      </c>
      <c r="I26" s="4">
        <f>شهریور!H38</f>
        <v>0</v>
      </c>
      <c r="J26" s="4">
        <f>شهریور!I38</f>
        <v>0</v>
      </c>
      <c r="K26" s="17">
        <f t="shared" si="1"/>
        <v>0</v>
      </c>
      <c r="L26" s="50"/>
      <c r="M26" s="50"/>
      <c r="N26" s="50"/>
      <c r="O26" s="50"/>
      <c r="P26" s="50"/>
      <c r="Q26" s="50"/>
      <c r="R26" s="50"/>
      <c r="S26" s="50"/>
      <c r="T26" s="50"/>
      <c r="U26" s="50">
        <f t="shared" si="0"/>
        <v>0</v>
      </c>
    </row>
    <row r="27" spans="2:21">
      <c r="B27" s="51" t="s">
        <v>30</v>
      </c>
      <c r="C27" s="33" t="s">
        <v>14</v>
      </c>
      <c r="D27" s="6">
        <f>مهر!C36</f>
        <v>0</v>
      </c>
      <c r="E27" s="6">
        <f>مهر!D36</f>
        <v>0</v>
      </c>
      <c r="F27" s="6">
        <f>مهر!E36</f>
        <v>0</v>
      </c>
      <c r="G27" s="6">
        <f>مهر!F36</f>
        <v>0</v>
      </c>
      <c r="H27" s="6">
        <f>مهر!G36</f>
        <v>0</v>
      </c>
      <c r="I27" s="6">
        <f>مهر!H36</f>
        <v>0</v>
      </c>
      <c r="J27" s="6">
        <f>مهر!I36</f>
        <v>0</v>
      </c>
      <c r="K27" s="16">
        <f t="shared" si="1"/>
        <v>0</v>
      </c>
      <c r="L27" s="48">
        <f>مهر!K36</f>
        <v>0</v>
      </c>
      <c r="M27" s="48">
        <f>مهر!L36</f>
        <v>0</v>
      </c>
      <c r="N27" s="48">
        <f>مهر!M36</f>
        <v>0</v>
      </c>
      <c r="O27" s="48">
        <f>مهر!N36</f>
        <v>0</v>
      </c>
      <c r="P27" s="48">
        <f>مهر!O36</f>
        <v>0</v>
      </c>
      <c r="Q27" s="48">
        <f>مهر!P36</f>
        <v>0</v>
      </c>
      <c r="R27" s="48">
        <f>مهر!Q36</f>
        <v>0</v>
      </c>
      <c r="S27" s="48">
        <f>مهر!R36</f>
        <v>0</v>
      </c>
      <c r="T27" s="48">
        <f>مهر!S36</f>
        <v>0</v>
      </c>
      <c r="U27" s="48">
        <f t="shared" ref="U27" si="8">SUM(K27:T29)-N27</f>
        <v>0</v>
      </c>
    </row>
    <row r="28" spans="2:21">
      <c r="B28" s="52"/>
      <c r="C28" s="7" t="s">
        <v>15</v>
      </c>
      <c r="D28" s="8">
        <f>مهر!C37</f>
        <v>0</v>
      </c>
      <c r="E28" s="8">
        <f>مهر!D37</f>
        <v>0</v>
      </c>
      <c r="F28" s="8">
        <f>مهر!E37</f>
        <v>0</v>
      </c>
      <c r="G28" s="8">
        <f>مهر!F37</f>
        <v>0</v>
      </c>
      <c r="H28" s="8">
        <f>مهر!G37</f>
        <v>0</v>
      </c>
      <c r="I28" s="8">
        <f>مهر!H37</f>
        <v>0</v>
      </c>
      <c r="J28" s="8">
        <f>مهر!I37</f>
        <v>0</v>
      </c>
      <c r="K28" s="15">
        <f t="shared" si="1"/>
        <v>0</v>
      </c>
      <c r="L28" s="49"/>
      <c r="M28" s="49"/>
      <c r="N28" s="49"/>
      <c r="O28" s="49"/>
      <c r="P28" s="49"/>
      <c r="Q28" s="49"/>
      <c r="R28" s="49"/>
      <c r="S28" s="49"/>
      <c r="T28" s="49"/>
      <c r="U28" s="49">
        <f t="shared" si="0"/>
        <v>0</v>
      </c>
    </row>
    <row r="29" spans="2:21" ht="15.75" thickBot="1">
      <c r="B29" s="53"/>
      <c r="C29" s="33" t="s">
        <v>16</v>
      </c>
      <c r="D29" s="4">
        <f>مهر!C38</f>
        <v>0</v>
      </c>
      <c r="E29" s="4">
        <f>مهر!D38</f>
        <v>0</v>
      </c>
      <c r="F29" s="4">
        <f>مهر!E38</f>
        <v>0</v>
      </c>
      <c r="G29" s="4">
        <f>مهر!F38</f>
        <v>0</v>
      </c>
      <c r="H29" s="4">
        <f>مهر!G38</f>
        <v>0</v>
      </c>
      <c r="I29" s="4">
        <f>مهر!H38</f>
        <v>0</v>
      </c>
      <c r="J29" s="4">
        <f>مهر!I38</f>
        <v>0</v>
      </c>
      <c r="K29" s="17">
        <f t="shared" si="1"/>
        <v>0</v>
      </c>
      <c r="L29" s="50"/>
      <c r="M29" s="50"/>
      <c r="N29" s="50"/>
      <c r="O29" s="50"/>
      <c r="P29" s="50"/>
      <c r="Q29" s="50"/>
      <c r="R29" s="50"/>
      <c r="S29" s="50"/>
      <c r="T29" s="50"/>
      <c r="U29" s="50">
        <f t="shared" si="0"/>
        <v>0</v>
      </c>
    </row>
    <row r="30" spans="2:21">
      <c r="B30" s="51" t="s">
        <v>31</v>
      </c>
      <c r="C30" s="31" t="s">
        <v>14</v>
      </c>
      <c r="D30" s="6">
        <f>آبان!C36</f>
        <v>0</v>
      </c>
      <c r="E30" s="6">
        <f>آبان!D36</f>
        <v>0</v>
      </c>
      <c r="F30" s="6">
        <f>آبان!E36</f>
        <v>0</v>
      </c>
      <c r="G30" s="6">
        <f>آبان!F36</f>
        <v>0</v>
      </c>
      <c r="H30" s="6">
        <f>آبان!G36</f>
        <v>0</v>
      </c>
      <c r="I30" s="6">
        <f>آبان!H36</f>
        <v>0</v>
      </c>
      <c r="J30" s="6">
        <f>آبان!I36</f>
        <v>0</v>
      </c>
      <c r="K30" s="16">
        <f t="shared" si="1"/>
        <v>0</v>
      </c>
      <c r="L30" s="48">
        <f>آبان!K36</f>
        <v>0</v>
      </c>
      <c r="M30" s="48">
        <f>آبان!L36</f>
        <v>0</v>
      </c>
      <c r="N30" s="48">
        <f>آبان!M36</f>
        <v>0</v>
      </c>
      <c r="O30" s="48">
        <f>آبان!N36</f>
        <v>0</v>
      </c>
      <c r="P30" s="48">
        <f>آبان!O36</f>
        <v>0</v>
      </c>
      <c r="Q30" s="48">
        <f>آبان!P36</f>
        <v>0</v>
      </c>
      <c r="R30" s="48">
        <f>آبان!Q36</f>
        <v>0</v>
      </c>
      <c r="S30" s="48">
        <f>آبان!R36</f>
        <v>0</v>
      </c>
      <c r="T30" s="48">
        <f>آبان!S36</f>
        <v>0</v>
      </c>
      <c r="U30" s="48">
        <f t="shared" ref="U30" si="9">SUM(K30:T32)-N30</f>
        <v>0</v>
      </c>
    </row>
    <row r="31" spans="2:21">
      <c r="B31" s="52"/>
      <c r="C31" s="7" t="s">
        <v>15</v>
      </c>
      <c r="D31" s="8">
        <f>آبان!C37</f>
        <v>0</v>
      </c>
      <c r="E31" s="8">
        <f>آبان!D37</f>
        <v>0</v>
      </c>
      <c r="F31" s="8">
        <f>آبان!E37</f>
        <v>0</v>
      </c>
      <c r="G31" s="8">
        <f>آبان!F37</f>
        <v>0</v>
      </c>
      <c r="H31" s="8">
        <f>آبان!G37</f>
        <v>0</v>
      </c>
      <c r="I31" s="8">
        <f>آبان!H37</f>
        <v>0</v>
      </c>
      <c r="J31" s="8">
        <f>آبان!I37</f>
        <v>0</v>
      </c>
      <c r="K31" s="15">
        <f t="shared" si="1"/>
        <v>0</v>
      </c>
      <c r="L31" s="49"/>
      <c r="M31" s="49"/>
      <c r="N31" s="49"/>
      <c r="O31" s="49"/>
      <c r="P31" s="49"/>
      <c r="Q31" s="49"/>
      <c r="R31" s="49"/>
      <c r="S31" s="49"/>
      <c r="T31" s="49"/>
      <c r="U31" s="49">
        <f t="shared" si="0"/>
        <v>0</v>
      </c>
    </row>
    <row r="32" spans="2:21" ht="15.75" thickBot="1">
      <c r="B32" s="53"/>
      <c r="C32" s="32" t="s">
        <v>16</v>
      </c>
      <c r="D32" s="4">
        <f>آبان!C38</f>
        <v>0</v>
      </c>
      <c r="E32" s="4">
        <f>آبان!D38</f>
        <v>0</v>
      </c>
      <c r="F32" s="4">
        <f>آبان!E38</f>
        <v>0</v>
      </c>
      <c r="G32" s="4">
        <f>آبان!F38</f>
        <v>0</v>
      </c>
      <c r="H32" s="4">
        <f>آبان!G38</f>
        <v>0</v>
      </c>
      <c r="I32" s="4">
        <f>آبان!H38</f>
        <v>0</v>
      </c>
      <c r="J32" s="4">
        <f>آبان!I38</f>
        <v>0</v>
      </c>
      <c r="K32" s="17">
        <f t="shared" si="1"/>
        <v>0</v>
      </c>
      <c r="L32" s="50"/>
      <c r="M32" s="50"/>
      <c r="N32" s="50"/>
      <c r="O32" s="50"/>
      <c r="P32" s="50"/>
      <c r="Q32" s="50"/>
      <c r="R32" s="50"/>
      <c r="S32" s="50"/>
      <c r="T32" s="50"/>
      <c r="U32" s="50">
        <f t="shared" si="0"/>
        <v>0</v>
      </c>
    </row>
    <row r="33" spans="2:21">
      <c r="B33" s="51" t="s">
        <v>32</v>
      </c>
      <c r="C33" s="33" t="s">
        <v>14</v>
      </c>
      <c r="D33" s="6">
        <f>آذر!C36</f>
        <v>0</v>
      </c>
      <c r="E33" s="6">
        <f>آذر!D36</f>
        <v>0</v>
      </c>
      <c r="F33" s="6">
        <f>آذر!E36</f>
        <v>0</v>
      </c>
      <c r="G33" s="6">
        <f>آذر!F36</f>
        <v>0</v>
      </c>
      <c r="H33" s="6">
        <f>آذر!G36</f>
        <v>0</v>
      </c>
      <c r="I33" s="6">
        <f>آذر!H36</f>
        <v>0</v>
      </c>
      <c r="J33" s="6">
        <f>آذر!I36</f>
        <v>0</v>
      </c>
      <c r="K33" s="16">
        <f t="shared" si="1"/>
        <v>0</v>
      </c>
      <c r="L33" s="48">
        <f>آذر!K36</f>
        <v>0</v>
      </c>
      <c r="M33" s="48">
        <f>آذر!L36</f>
        <v>0</v>
      </c>
      <c r="N33" s="48">
        <f>آذر!M36</f>
        <v>0</v>
      </c>
      <c r="O33" s="48">
        <f>آذر!N36</f>
        <v>0</v>
      </c>
      <c r="P33" s="48">
        <f>آذر!O36</f>
        <v>0</v>
      </c>
      <c r="Q33" s="48">
        <f>آذر!P36</f>
        <v>0</v>
      </c>
      <c r="R33" s="48">
        <f>آذر!Q36</f>
        <v>0</v>
      </c>
      <c r="S33" s="48">
        <f>آذر!R36</f>
        <v>0</v>
      </c>
      <c r="T33" s="48">
        <f>آذر!S36</f>
        <v>0</v>
      </c>
      <c r="U33" s="48">
        <f t="shared" ref="U33" si="10">SUM(K33:T35)-N33</f>
        <v>0</v>
      </c>
    </row>
    <row r="34" spans="2:21">
      <c r="B34" s="52"/>
      <c r="C34" s="7" t="s">
        <v>15</v>
      </c>
      <c r="D34" s="8">
        <f>آذر!C37</f>
        <v>0</v>
      </c>
      <c r="E34" s="8">
        <f>آذر!D37</f>
        <v>0</v>
      </c>
      <c r="F34" s="8">
        <f>آذر!E37</f>
        <v>0</v>
      </c>
      <c r="G34" s="8">
        <f>آذر!F37</f>
        <v>0</v>
      </c>
      <c r="H34" s="8">
        <f>آذر!G37</f>
        <v>0</v>
      </c>
      <c r="I34" s="8">
        <f>آذر!H37</f>
        <v>0</v>
      </c>
      <c r="J34" s="8">
        <f>آذر!I37</f>
        <v>0</v>
      </c>
      <c r="K34" s="15">
        <f t="shared" si="1"/>
        <v>0</v>
      </c>
      <c r="L34" s="49"/>
      <c r="M34" s="49"/>
      <c r="N34" s="49"/>
      <c r="O34" s="49"/>
      <c r="P34" s="49"/>
      <c r="Q34" s="49"/>
      <c r="R34" s="49"/>
      <c r="S34" s="49"/>
      <c r="T34" s="49"/>
      <c r="U34" s="49">
        <f t="shared" si="0"/>
        <v>0</v>
      </c>
    </row>
    <row r="35" spans="2:21" ht="15.75" thickBot="1">
      <c r="B35" s="53"/>
      <c r="C35" s="32" t="s">
        <v>16</v>
      </c>
      <c r="D35" s="4">
        <f>آذر!C38</f>
        <v>0</v>
      </c>
      <c r="E35" s="4">
        <f>آذر!D38</f>
        <v>0</v>
      </c>
      <c r="F35" s="4">
        <f>آذر!E38</f>
        <v>0</v>
      </c>
      <c r="G35" s="4">
        <f>آذر!F38</f>
        <v>0</v>
      </c>
      <c r="H35" s="4">
        <f>آذر!G38</f>
        <v>0</v>
      </c>
      <c r="I35" s="4">
        <f>آذر!H38</f>
        <v>0</v>
      </c>
      <c r="J35" s="4">
        <f>آذر!I38</f>
        <v>0</v>
      </c>
      <c r="K35" s="17">
        <f t="shared" si="1"/>
        <v>0</v>
      </c>
      <c r="L35" s="50"/>
      <c r="M35" s="50"/>
      <c r="N35" s="50"/>
      <c r="O35" s="50"/>
      <c r="P35" s="50"/>
      <c r="Q35" s="50"/>
      <c r="R35" s="50"/>
      <c r="S35" s="50"/>
      <c r="T35" s="50"/>
      <c r="U35" s="50">
        <f t="shared" si="0"/>
        <v>0</v>
      </c>
    </row>
    <row r="36" spans="2:21">
      <c r="B36" s="51" t="s">
        <v>33</v>
      </c>
      <c r="C36" s="33" t="s">
        <v>14</v>
      </c>
      <c r="D36" s="6">
        <f>دی!C36</f>
        <v>0</v>
      </c>
      <c r="E36" s="6">
        <f>دی!D36</f>
        <v>0</v>
      </c>
      <c r="F36" s="6">
        <f>دی!E36</f>
        <v>0</v>
      </c>
      <c r="G36" s="6">
        <f>دی!F36</f>
        <v>0</v>
      </c>
      <c r="H36" s="6">
        <f>دی!G36</f>
        <v>0</v>
      </c>
      <c r="I36" s="6">
        <f>دی!H36</f>
        <v>0</v>
      </c>
      <c r="J36" s="6">
        <f>دی!I36</f>
        <v>0</v>
      </c>
      <c r="K36" s="16">
        <f t="shared" si="1"/>
        <v>0</v>
      </c>
      <c r="L36" s="48">
        <f>دی!K36</f>
        <v>0</v>
      </c>
      <c r="M36" s="48">
        <f>دی!L36</f>
        <v>0</v>
      </c>
      <c r="N36" s="48">
        <f>دی!M36</f>
        <v>0</v>
      </c>
      <c r="O36" s="48">
        <f>دی!N36</f>
        <v>0</v>
      </c>
      <c r="P36" s="48">
        <f>دی!O36</f>
        <v>0</v>
      </c>
      <c r="Q36" s="48">
        <f>دی!P36</f>
        <v>0</v>
      </c>
      <c r="R36" s="48">
        <f>دی!Q36</f>
        <v>0</v>
      </c>
      <c r="S36" s="48">
        <f>دی!R36</f>
        <v>0</v>
      </c>
      <c r="T36" s="48">
        <f>دی!S36</f>
        <v>0</v>
      </c>
      <c r="U36" s="48">
        <f t="shared" ref="U36" si="11">SUM(K36:T38)-N36</f>
        <v>0</v>
      </c>
    </row>
    <row r="37" spans="2:21">
      <c r="B37" s="52"/>
      <c r="C37" s="7" t="s">
        <v>15</v>
      </c>
      <c r="D37" s="8">
        <f>دی!C37</f>
        <v>0</v>
      </c>
      <c r="E37" s="8">
        <f>دی!D37</f>
        <v>0</v>
      </c>
      <c r="F37" s="8">
        <f>دی!E37</f>
        <v>0</v>
      </c>
      <c r="G37" s="8">
        <f>دی!F37</f>
        <v>0</v>
      </c>
      <c r="H37" s="8">
        <f>دی!G37</f>
        <v>0</v>
      </c>
      <c r="I37" s="8">
        <f>دی!H37</f>
        <v>0</v>
      </c>
      <c r="J37" s="8">
        <f>دی!I37</f>
        <v>0</v>
      </c>
      <c r="K37" s="15">
        <f t="shared" si="1"/>
        <v>0</v>
      </c>
      <c r="L37" s="49"/>
      <c r="M37" s="49"/>
      <c r="N37" s="49"/>
      <c r="O37" s="49"/>
      <c r="P37" s="49"/>
      <c r="Q37" s="49"/>
      <c r="R37" s="49"/>
      <c r="S37" s="49"/>
      <c r="T37" s="49"/>
      <c r="U37" s="49">
        <f t="shared" si="0"/>
        <v>0</v>
      </c>
    </row>
    <row r="38" spans="2:21" ht="15.75" thickBot="1">
      <c r="B38" s="53"/>
      <c r="C38" s="32" t="s">
        <v>16</v>
      </c>
      <c r="D38" s="4">
        <f>دی!C38</f>
        <v>0</v>
      </c>
      <c r="E38" s="4">
        <f>دی!D38</f>
        <v>0</v>
      </c>
      <c r="F38" s="4">
        <f>دی!E38</f>
        <v>0</v>
      </c>
      <c r="G38" s="4">
        <f>دی!F38</f>
        <v>0</v>
      </c>
      <c r="H38" s="4">
        <f>دی!G38</f>
        <v>0</v>
      </c>
      <c r="I38" s="4">
        <f>دی!H38</f>
        <v>0</v>
      </c>
      <c r="J38" s="4">
        <f>دی!I38</f>
        <v>0</v>
      </c>
      <c r="K38" s="17">
        <f t="shared" si="1"/>
        <v>0</v>
      </c>
      <c r="L38" s="50"/>
      <c r="M38" s="50"/>
      <c r="N38" s="50"/>
      <c r="O38" s="50"/>
      <c r="P38" s="50"/>
      <c r="Q38" s="50"/>
      <c r="R38" s="50"/>
      <c r="S38" s="50"/>
      <c r="T38" s="50"/>
      <c r="U38" s="50">
        <f t="shared" si="0"/>
        <v>0</v>
      </c>
    </row>
    <row r="39" spans="2:21">
      <c r="B39" s="51" t="s">
        <v>34</v>
      </c>
      <c r="C39" s="33" t="s">
        <v>14</v>
      </c>
      <c r="D39" s="6">
        <f>بهمن!C36</f>
        <v>0</v>
      </c>
      <c r="E39" s="6">
        <f>بهمن!D36</f>
        <v>0</v>
      </c>
      <c r="F39" s="6">
        <f>بهمن!E36</f>
        <v>0</v>
      </c>
      <c r="G39" s="6">
        <f>بهمن!F36</f>
        <v>0</v>
      </c>
      <c r="H39" s="6">
        <f>بهمن!G36</f>
        <v>0</v>
      </c>
      <c r="I39" s="6">
        <f>بهمن!H36</f>
        <v>0</v>
      </c>
      <c r="J39" s="6">
        <f>بهمن!I36</f>
        <v>0</v>
      </c>
      <c r="K39" s="16">
        <f t="shared" si="1"/>
        <v>0</v>
      </c>
      <c r="L39" s="48">
        <f>بهمن!K36</f>
        <v>0</v>
      </c>
      <c r="M39" s="48">
        <f>بهمن!L36</f>
        <v>0</v>
      </c>
      <c r="N39" s="48">
        <f>بهمن!M36</f>
        <v>0</v>
      </c>
      <c r="O39" s="48">
        <f>بهمن!N36</f>
        <v>0</v>
      </c>
      <c r="P39" s="48">
        <f>بهمن!O36</f>
        <v>0</v>
      </c>
      <c r="Q39" s="48">
        <f>بهمن!P36</f>
        <v>0</v>
      </c>
      <c r="R39" s="48">
        <f>بهمن!Q36</f>
        <v>0</v>
      </c>
      <c r="S39" s="48">
        <f>بهمن!R36</f>
        <v>0</v>
      </c>
      <c r="T39" s="48">
        <f>بهمن!S36</f>
        <v>0</v>
      </c>
      <c r="U39" s="48">
        <f t="shared" ref="U39" si="12">SUM(K39:T41)-N39</f>
        <v>0</v>
      </c>
    </row>
    <row r="40" spans="2:21">
      <c r="B40" s="52"/>
      <c r="C40" s="7" t="s">
        <v>15</v>
      </c>
      <c r="D40" s="8">
        <f>بهمن!C37</f>
        <v>0</v>
      </c>
      <c r="E40" s="8">
        <f>بهمن!D37</f>
        <v>0</v>
      </c>
      <c r="F40" s="8">
        <f>بهمن!E37</f>
        <v>0</v>
      </c>
      <c r="G40" s="8">
        <f>بهمن!F37</f>
        <v>0</v>
      </c>
      <c r="H40" s="8">
        <f>بهمن!G37</f>
        <v>0</v>
      </c>
      <c r="I40" s="8">
        <f>بهمن!H37</f>
        <v>0</v>
      </c>
      <c r="J40" s="8">
        <f>بهمن!I37</f>
        <v>0</v>
      </c>
      <c r="K40" s="15">
        <f t="shared" si="1"/>
        <v>0</v>
      </c>
      <c r="L40" s="49"/>
      <c r="M40" s="49"/>
      <c r="N40" s="49"/>
      <c r="O40" s="49"/>
      <c r="P40" s="49"/>
      <c r="Q40" s="49"/>
      <c r="R40" s="49"/>
      <c r="S40" s="49"/>
      <c r="T40" s="49"/>
      <c r="U40" s="49">
        <f t="shared" si="0"/>
        <v>0</v>
      </c>
    </row>
    <row r="41" spans="2:21" ht="15.75" thickBot="1">
      <c r="B41" s="53"/>
      <c r="C41" s="32" t="s">
        <v>16</v>
      </c>
      <c r="D41" s="4">
        <f>بهمن!C38</f>
        <v>0</v>
      </c>
      <c r="E41" s="4">
        <f>بهمن!D38</f>
        <v>0</v>
      </c>
      <c r="F41" s="4">
        <f>بهمن!E38</f>
        <v>0</v>
      </c>
      <c r="G41" s="4">
        <f>بهمن!F38</f>
        <v>0</v>
      </c>
      <c r="H41" s="4">
        <f>بهمن!G38</f>
        <v>0</v>
      </c>
      <c r="I41" s="4">
        <f>بهمن!H38</f>
        <v>0</v>
      </c>
      <c r="J41" s="4">
        <f>بهمن!I38</f>
        <v>0</v>
      </c>
      <c r="K41" s="17">
        <f t="shared" si="1"/>
        <v>0</v>
      </c>
      <c r="L41" s="50"/>
      <c r="M41" s="50"/>
      <c r="N41" s="50"/>
      <c r="O41" s="50"/>
      <c r="P41" s="50"/>
      <c r="Q41" s="50"/>
      <c r="R41" s="50"/>
      <c r="S41" s="50"/>
      <c r="T41" s="50"/>
      <c r="U41" s="50">
        <f t="shared" si="0"/>
        <v>0</v>
      </c>
    </row>
    <row r="42" spans="2:21">
      <c r="B42" s="51" t="s">
        <v>35</v>
      </c>
      <c r="C42" s="31" t="s">
        <v>14</v>
      </c>
      <c r="D42" s="6">
        <f>اسفند!C36</f>
        <v>0</v>
      </c>
      <c r="E42" s="6">
        <f>اسفند!D36</f>
        <v>0</v>
      </c>
      <c r="F42" s="6">
        <f>اسفند!E36</f>
        <v>0</v>
      </c>
      <c r="G42" s="6">
        <f>اسفند!F36</f>
        <v>0</v>
      </c>
      <c r="H42" s="6">
        <f>اسفند!G36</f>
        <v>0</v>
      </c>
      <c r="I42" s="6">
        <f>اسفند!H36</f>
        <v>0</v>
      </c>
      <c r="J42" s="6">
        <f>اسفند!I36</f>
        <v>0</v>
      </c>
      <c r="K42" s="16">
        <f t="shared" si="1"/>
        <v>0</v>
      </c>
      <c r="L42" s="48">
        <f>اسفند!K36</f>
        <v>0</v>
      </c>
      <c r="M42" s="48">
        <f>اسفند!L36</f>
        <v>0</v>
      </c>
      <c r="N42" s="48">
        <f>اسفند!M36</f>
        <v>0</v>
      </c>
      <c r="O42" s="48">
        <f>اسفند!N36</f>
        <v>0</v>
      </c>
      <c r="P42" s="48">
        <f>اسفند!O36</f>
        <v>0</v>
      </c>
      <c r="Q42" s="48">
        <f>اسفند!P36</f>
        <v>0</v>
      </c>
      <c r="R42" s="48">
        <f>اسفند!Q36</f>
        <v>0</v>
      </c>
      <c r="S42" s="48">
        <f>اسفند!R36</f>
        <v>0</v>
      </c>
      <c r="T42" s="48">
        <f>اسفند!S36</f>
        <v>0</v>
      </c>
      <c r="U42" s="48">
        <f t="shared" ref="U42" si="13">SUM(K42:T44)-N42</f>
        <v>0</v>
      </c>
    </row>
    <row r="43" spans="2:21">
      <c r="B43" s="52"/>
      <c r="C43" s="7" t="s">
        <v>15</v>
      </c>
      <c r="D43" s="8">
        <f>اسفند!C37</f>
        <v>0</v>
      </c>
      <c r="E43" s="8">
        <f>اسفند!D37</f>
        <v>0</v>
      </c>
      <c r="F43" s="8">
        <f>اسفند!E37</f>
        <v>0</v>
      </c>
      <c r="G43" s="8">
        <f>اسفند!F37</f>
        <v>0</v>
      </c>
      <c r="H43" s="8">
        <f>اسفند!G37</f>
        <v>0</v>
      </c>
      <c r="I43" s="8">
        <f>اسفند!H37</f>
        <v>0</v>
      </c>
      <c r="J43" s="8">
        <f>اسفند!I37</f>
        <v>0</v>
      </c>
      <c r="K43" s="15">
        <f t="shared" si="1"/>
        <v>0</v>
      </c>
      <c r="L43" s="49"/>
      <c r="M43" s="49"/>
      <c r="N43" s="49"/>
      <c r="O43" s="49"/>
      <c r="P43" s="49"/>
      <c r="Q43" s="49"/>
      <c r="R43" s="49"/>
      <c r="S43" s="49"/>
      <c r="T43" s="49"/>
      <c r="U43" s="49">
        <f t="shared" si="0"/>
        <v>0</v>
      </c>
    </row>
    <row r="44" spans="2:21" ht="15.75" thickBot="1">
      <c r="B44" s="53"/>
      <c r="C44" s="32" t="s">
        <v>16</v>
      </c>
      <c r="D44" s="4">
        <f>اسفند!C38</f>
        <v>0</v>
      </c>
      <c r="E44" s="4">
        <f>اسفند!D38</f>
        <v>0</v>
      </c>
      <c r="F44" s="4">
        <f>اسفند!E38</f>
        <v>0</v>
      </c>
      <c r="G44" s="4">
        <f>اسفند!F38</f>
        <v>0</v>
      </c>
      <c r="H44" s="4">
        <f>اسفند!G38</f>
        <v>0</v>
      </c>
      <c r="I44" s="4">
        <f>اسفند!H38</f>
        <v>0</v>
      </c>
      <c r="J44" s="4">
        <f>اسفند!I38</f>
        <v>0</v>
      </c>
      <c r="K44" s="15">
        <f t="shared" si="1"/>
        <v>0</v>
      </c>
      <c r="L44" s="50"/>
      <c r="M44" s="50"/>
      <c r="N44" s="50"/>
      <c r="O44" s="50"/>
      <c r="P44" s="50"/>
      <c r="Q44" s="50"/>
      <c r="R44" s="50"/>
      <c r="S44" s="50"/>
      <c r="T44" s="50"/>
      <c r="U44" s="50">
        <f t="shared" si="0"/>
        <v>0</v>
      </c>
    </row>
    <row r="45" spans="2:21">
      <c r="B45" s="51" t="s">
        <v>36</v>
      </c>
      <c r="C45" s="37" t="s">
        <v>14</v>
      </c>
      <c r="D45" s="20">
        <f>D6+D9+D12+D15+D18+D21+D24+D27+D30+D33+D36+D39+D42</f>
        <v>0</v>
      </c>
      <c r="E45" s="20">
        <f t="shared" ref="E45:K47" si="14">E6+E9+E12+E15+E18+E21+E24+E27+E30+E33+E36+E39+E42</f>
        <v>0</v>
      </c>
      <c r="F45" s="20">
        <f t="shared" si="14"/>
        <v>0</v>
      </c>
      <c r="G45" s="20">
        <f t="shared" si="14"/>
        <v>0</v>
      </c>
      <c r="H45" s="20">
        <f t="shared" si="14"/>
        <v>0</v>
      </c>
      <c r="I45" s="20">
        <f t="shared" si="14"/>
        <v>0</v>
      </c>
      <c r="J45" s="20">
        <f t="shared" si="14"/>
        <v>0</v>
      </c>
      <c r="K45" s="20">
        <f>K6+K9+K12+K15+K18+K21+K24+K27+K30+K33+K36+K39+K42</f>
        <v>0</v>
      </c>
      <c r="L45" s="48">
        <f>SUM(L6:L44)</f>
        <v>0</v>
      </c>
      <c r="M45" s="48">
        <f>SUM(M6:M44)</f>
        <v>0</v>
      </c>
      <c r="N45" s="48">
        <f t="shared" ref="N45:T45" si="15">SUM(N6:N44)</f>
        <v>0</v>
      </c>
      <c r="O45" s="48">
        <f t="shared" si="15"/>
        <v>0</v>
      </c>
      <c r="P45" s="48">
        <f t="shared" si="15"/>
        <v>0</v>
      </c>
      <c r="Q45" s="48">
        <f t="shared" si="15"/>
        <v>0</v>
      </c>
      <c r="R45" s="48">
        <f t="shared" si="15"/>
        <v>0</v>
      </c>
      <c r="S45" s="48">
        <f t="shared" si="15"/>
        <v>0</v>
      </c>
      <c r="T45" s="48">
        <f t="shared" si="15"/>
        <v>0</v>
      </c>
      <c r="U45" s="48">
        <f t="shared" ref="U45" si="16">SUM(K45:T47)-N45</f>
        <v>0</v>
      </c>
    </row>
    <row r="46" spans="2:21">
      <c r="B46" s="52"/>
      <c r="C46" s="21" t="s">
        <v>15</v>
      </c>
      <c r="D46" s="8">
        <f>D7+D10+D13+D16+D19+D22+D25+D28+D31+D34+D37+D40+D43</f>
        <v>0</v>
      </c>
      <c r="E46" s="8">
        <f t="shared" si="14"/>
        <v>0</v>
      </c>
      <c r="F46" s="8">
        <f t="shared" si="14"/>
        <v>0</v>
      </c>
      <c r="G46" s="8">
        <f t="shared" si="14"/>
        <v>0</v>
      </c>
      <c r="H46" s="8">
        <f t="shared" si="14"/>
        <v>0</v>
      </c>
      <c r="I46" s="8">
        <f t="shared" si="14"/>
        <v>0</v>
      </c>
      <c r="J46" s="8">
        <f t="shared" si="14"/>
        <v>0</v>
      </c>
      <c r="K46" s="8">
        <f t="shared" si="14"/>
        <v>0</v>
      </c>
      <c r="L46" s="49"/>
      <c r="M46" s="49"/>
      <c r="N46" s="49"/>
      <c r="O46" s="49"/>
      <c r="P46" s="49"/>
      <c r="Q46" s="49"/>
      <c r="R46" s="49"/>
      <c r="S46" s="49"/>
      <c r="T46" s="49"/>
      <c r="U46" s="49">
        <f t="shared" si="0"/>
        <v>0</v>
      </c>
    </row>
    <row r="47" spans="2:21" ht="15.75" thickBot="1">
      <c r="B47" s="53"/>
      <c r="C47" s="32" t="s">
        <v>16</v>
      </c>
      <c r="D47" s="4">
        <f>D8+D11+D14+D17+D20+D23+D26+D29+D32+D35+D38+D41+D44</f>
        <v>0</v>
      </c>
      <c r="E47" s="4">
        <f t="shared" si="14"/>
        <v>0</v>
      </c>
      <c r="F47" s="4">
        <f t="shared" si="14"/>
        <v>0</v>
      </c>
      <c r="G47" s="4">
        <f t="shared" si="14"/>
        <v>0</v>
      </c>
      <c r="H47" s="4">
        <f t="shared" si="14"/>
        <v>0</v>
      </c>
      <c r="I47" s="4">
        <f t="shared" si="14"/>
        <v>0</v>
      </c>
      <c r="J47" s="4">
        <f t="shared" si="14"/>
        <v>0</v>
      </c>
      <c r="K47" s="4">
        <f t="shared" si="14"/>
        <v>0</v>
      </c>
      <c r="L47" s="50"/>
      <c r="M47" s="50"/>
      <c r="N47" s="50"/>
      <c r="O47" s="50"/>
      <c r="P47" s="50"/>
      <c r="Q47" s="50"/>
      <c r="R47" s="50"/>
      <c r="S47" s="50"/>
      <c r="T47" s="50"/>
      <c r="U47" s="50">
        <f t="shared" si="0"/>
        <v>0</v>
      </c>
    </row>
  </sheetData>
  <sheetProtection password="C7C7" sheet="1" formatCells="0" formatColumns="0" formatRows="0" insertColumns="0" insertRows="0" deleteColumns="0" deleteRows="0"/>
  <mergeCells count="170">
    <mergeCell ref="P4:P5"/>
    <mergeCell ref="Q4:Q5"/>
    <mergeCell ref="R4:R5"/>
    <mergeCell ref="S4:S5"/>
    <mergeCell ref="T4:T5"/>
    <mergeCell ref="U4:U5"/>
    <mergeCell ref="B1:U1"/>
    <mergeCell ref="B2:U2"/>
    <mergeCell ref="B3:U3"/>
    <mergeCell ref="B4:B5"/>
    <mergeCell ref="C4:C5"/>
    <mergeCell ref="D4:K4"/>
    <mergeCell ref="L4:L5"/>
    <mergeCell ref="M4:M5"/>
    <mergeCell ref="N4:N5"/>
    <mergeCell ref="O4:O5"/>
    <mergeCell ref="B9:B11"/>
    <mergeCell ref="L9:L11"/>
    <mergeCell ref="M9:M11"/>
    <mergeCell ref="N9:N11"/>
    <mergeCell ref="O9:O11"/>
    <mergeCell ref="B6:B8"/>
    <mergeCell ref="L6:L8"/>
    <mergeCell ref="M6:M8"/>
    <mergeCell ref="N6:N8"/>
    <mergeCell ref="O6:O8"/>
    <mergeCell ref="P9:P11"/>
    <mergeCell ref="Q9:Q11"/>
    <mergeCell ref="R9:R11"/>
    <mergeCell ref="S9:S11"/>
    <mergeCell ref="T9:T11"/>
    <mergeCell ref="U9:U11"/>
    <mergeCell ref="Q6:Q8"/>
    <mergeCell ref="R6:R8"/>
    <mergeCell ref="S6:S8"/>
    <mergeCell ref="T6:T8"/>
    <mergeCell ref="U6:U8"/>
    <mergeCell ref="P6:P8"/>
    <mergeCell ref="B15:B17"/>
    <mergeCell ref="L15:L17"/>
    <mergeCell ref="M15:M17"/>
    <mergeCell ref="N15:N17"/>
    <mergeCell ref="O15:O17"/>
    <mergeCell ref="B12:B14"/>
    <mergeCell ref="L12:L14"/>
    <mergeCell ref="M12:M14"/>
    <mergeCell ref="N12:N14"/>
    <mergeCell ref="O12:O14"/>
    <mergeCell ref="P15:P17"/>
    <mergeCell ref="Q15:Q17"/>
    <mergeCell ref="R15:R17"/>
    <mergeCell ref="S15:S17"/>
    <mergeCell ref="T15:T17"/>
    <mergeCell ref="U15:U17"/>
    <mergeCell ref="Q12:Q14"/>
    <mergeCell ref="R12:R14"/>
    <mergeCell ref="S12:S14"/>
    <mergeCell ref="T12:T14"/>
    <mergeCell ref="U12:U14"/>
    <mergeCell ref="P12:P14"/>
    <mergeCell ref="B21:B23"/>
    <mergeCell ref="L21:L23"/>
    <mergeCell ref="M21:M23"/>
    <mergeCell ref="N21:N23"/>
    <mergeCell ref="O21:O23"/>
    <mergeCell ref="B18:B20"/>
    <mergeCell ref="L18:L20"/>
    <mergeCell ref="M18:M20"/>
    <mergeCell ref="N18:N20"/>
    <mergeCell ref="O18:O20"/>
    <mergeCell ref="P21:P23"/>
    <mergeCell ref="Q21:Q23"/>
    <mergeCell ref="R21:R23"/>
    <mergeCell ref="S21:S23"/>
    <mergeCell ref="T21:T23"/>
    <mergeCell ref="U21:U23"/>
    <mergeCell ref="Q18:Q20"/>
    <mergeCell ref="R18:R20"/>
    <mergeCell ref="S18:S20"/>
    <mergeCell ref="T18:T20"/>
    <mergeCell ref="U18:U20"/>
    <mergeCell ref="P18:P20"/>
    <mergeCell ref="B27:B29"/>
    <mergeCell ref="L27:L29"/>
    <mergeCell ref="M27:M29"/>
    <mergeCell ref="N27:N29"/>
    <mergeCell ref="O27:O29"/>
    <mergeCell ref="B24:B26"/>
    <mergeCell ref="L24:L26"/>
    <mergeCell ref="M24:M26"/>
    <mergeCell ref="N24:N26"/>
    <mergeCell ref="O24:O26"/>
    <mergeCell ref="P27:P29"/>
    <mergeCell ref="Q27:Q29"/>
    <mergeCell ref="R27:R29"/>
    <mergeCell ref="S27:S29"/>
    <mergeCell ref="T27:T29"/>
    <mergeCell ref="U27:U29"/>
    <mergeCell ref="Q24:Q26"/>
    <mergeCell ref="R24:R26"/>
    <mergeCell ref="S24:S26"/>
    <mergeCell ref="T24:T26"/>
    <mergeCell ref="U24:U26"/>
    <mergeCell ref="P24:P26"/>
    <mergeCell ref="B33:B35"/>
    <mergeCell ref="L33:L35"/>
    <mergeCell ref="M33:M35"/>
    <mergeCell ref="N33:N35"/>
    <mergeCell ref="O33:O35"/>
    <mergeCell ref="B30:B32"/>
    <mergeCell ref="L30:L32"/>
    <mergeCell ref="M30:M32"/>
    <mergeCell ref="N30:N32"/>
    <mergeCell ref="O30:O32"/>
    <mergeCell ref="P33:P35"/>
    <mergeCell ref="Q33:Q35"/>
    <mergeCell ref="R33:R35"/>
    <mergeCell ref="S33:S35"/>
    <mergeCell ref="T33:T35"/>
    <mergeCell ref="U33:U35"/>
    <mergeCell ref="Q30:Q32"/>
    <mergeCell ref="R30:R32"/>
    <mergeCell ref="S30:S32"/>
    <mergeCell ref="T30:T32"/>
    <mergeCell ref="U30:U32"/>
    <mergeCell ref="P30:P32"/>
    <mergeCell ref="B39:B41"/>
    <mergeCell ref="L39:L41"/>
    <mergeCell ref="M39:M41"/>
    <mergeCell ref="N39:N41"/>
    <mergeCell ref="O39:O41"/>
    <mergeCell ref="B36:B38"/>
    <mergeCell ref="L36:L38"/>
    <mergeCell ref="M36:M38"/>
    <mergeCell ref="N36:N38"/>
    <mergeCell ref="O36:O38"/>
    <mergeCell ref="P39:P41"/>
    <mergeCell ref="Q39:Q41"/>
    <mergeCell ref="R39:R41"/>
    <mergeCell ref="S39:S41"/>
    <mergeCell ref="T39:T41"/>
    <mergeCell ref="U39:U41"/>
    <mergeCell ref="Q36:Q38"/>
    <mergeCell ref="R36:R38"/>
    <mergeCell ref="S36:S38"/>
    <mergeCell ref="T36:T38"/>
    <mergeCell ref="U36:U38"/>
    <mergeCell ref="P36:P38"/>
    <mergeCell ref="B45:B47"/>
    <mergeCell ref="L45:L47"/>
    <mergeCell ref="M45:M47"/>
    <mergeCell ref="N45:N47"/>
    <mergeCell ref="O45:O47"/>
    <mergeCell ref="B42:B44"/>
    <mergeCell ref="L42:L44"/>
    <mergeCell ref="M42:M44"/>
    <mergeCell ref="N42:N44"/>
    <mergeCell ref="O42:O44"/>
    <mergeCell ref="P45:P47"/>
    <mergeCell ref="Q45:Q47"/>
    <mergeCell ref="R45:R47"/>
    <mergeCell ref="S45:S47"/>
    <mergeCell ref="T45:T47"/>
    <mergeCell ref="U45:U47"/>
    <mergeCell ref="Q42:Q44"/>
    <mergeCell ref="R42:R44"/>
    <mergeCell ref="S42:S44"/>
    <mergeCell ref="T42:T44"/>
    <mergeCell ref="U42:U44"/>
    <mergeCell ref="P42:P4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Y86"/>
  <sheetViews>
    <sheetView rightToLeft="1" topLeftCell="A33" workbookViewId="0">
      <selection activeCell="B51" sqref="B51:H53"/>
    </sheetView>
  </sheetViews>
  <sheetFormatPr defaultColWidth="9.140625" defaultRowHeight="15" customHeight="1"/>
  <cols>
    <col min="1" max="1" width="9.140625" style="1"/>
    <col min="2" max="2" width="11.5703125" style="1" bestFit="1" customWidth="1"/>
    <col min="3" max="3" width="12.28515625" style="1" customWidth="1"/>
    <col min="4" max="4" width="11.5703125" style="1" bestFit="1" customWidth="1"/>
    <col min="5" max="6" width="14.42578125" style="1" bestFit="1" customWidth="1"/>
    <col min="7" max="9" width="12.5703125" style="1" bestFit="1" customWidth="1"/>
    <col min="10" max="10" width="12.28515625" style="1" bestFit="1" customWidth="1"/>
    <col min="11" max="13" width="12.28515625" style="1" customWidth="1"/>
    <col min="14" max="14" width="12.28515625" style="1" bestFit="1" customWidth="1"/>
    <col min="15" max="15" width="12" style="1" customWidth="1"/>
    <col min="16" max="16" width="9.85546875" style="1" customWidth="1"/>
    <col min="17" max="17" width="9.140625" style="1" customWidth="1"/>
    <col min="18" max="18" width="9.7109375" style="1" customWidth="1"/>
    <col min="19" max="19" width="15" style="1" customWidth="1"/>
    <col min="20" max="20" width="10.42578125" style="1" bestFit="1" customWidth="1"/>
    <col min="21" max="16384" width="9.140625" style="1"/>
  </cols>
  <sheetData>
    <row r="1" spans="1:25" ht="24.75" customHeight="1">
      <c r="A1" s="87" t="s">
        <v>20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</row>
    <row r="2" spans="1:25" ht="22.5" customHeight="1">
      <c r="A2" s="87" t="s">
        <v>21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5" ht="24" customHeight="1" thickBot="1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</row>
    <row r="4" spans="1:25" ht="15" customHeight="1" thickBot="1">
      <c r="A4" s="84" t="s">
        <v>37</v>
      </c>
      <c r="B4" s="84" t="s">
        <v>1</v>
      </c>
      <c r="C4" s="84" t="s">
        <v>2</v>
      </c>
      <c r="D4" s="97"/>
      <c r="E4" s="97"/>
      <c r="F4" s="97"/>
      <c r="G4" s="97"/>
      <c r="H4" s="97"/>
      <c r="I4" s="97"/>
      <c r="J4" s="98"/>
      <c r="K4" s="99" t="s">
        <v>19</v>
      </c>
      <c r="L4" s="51" t="s">
        <v>61</v>
      </c>
      <c r="M4" s="99" t="s">
        <v>53</v>
      </c>
      <c r="N4" s="51" t="s">
        <v>4</v>
      </c>
      <c r="O4" s="99" t="s">
        <v>17</v>
      </c>
      <c r="P4" s="51" t="s">
        <v>5</v>
      </c>
      <c r="Q4" s="51" t="s">
        <v>6</v>
      </c>
      <c r="R4" s="51" t="s">
        <v>7</v>
      </c>
      <c r="S4" s="99" t="s">
        <v>54</v>
      </c>
      <c r="T4" s="101" t="s">
        <v>18</v>
      </c>
      <c r="V4" s="83"/>
      <c r="W4" s="2"/>
      <c r="X4" s="38"/>
      <c r="Y4" s="3"/>
    </row>
    <row r="5" spans="1:25" ht="18" customHeight="1" thickBot="1">
      <c r="A5" s="85"/>
      <c r="B5" s="85"/>
      <c r="C5" s="27" t="s">
        <v>8</v>
      </c>
      <c r="D5" s="28" t="s">
        <v>9</v>
      </c>
      <c r="E5" s="27" t="s">
        <v>10</v>
      </c>
      <c r="F5" s="27" t="s">
        <v>11</v>
      </c>
      <c r="G5" s="27" t="s">
        <v>69</v>
      </c>
      <c r="H5" s="27" t="s">
        <v>70</v>
      </c>
      <c r="I5" s="27" t="s">
        <v>3</v>
      </c>
      <c r="J5" s="27" t="s">
        <v>12</v>
      </c>
      <c r="K5" s="100"/>
      <c r="L5" s="53"/>
      <c r="M5" s="100"/>
      <c r="N5" s="53"/>
      <c r="O5" s="100"/>
      <c r="P5" s="53"/>
      <c r="Q5" s="53"/>
      <c r="R5" s="53"/>
      <c r="S5" s="100"/>
      <c r="T5" s="102"/>
      <c r="V5" s="83"/>
      <c r="W5" s="2"/>
      <c r="X5" s="2"/>
      <c r="Y5" s="3"/>
    </row>
    <row r="6" spans="1:25" ht="20.100000000000001" customHeight="1">
      <c r="A6" s="84">
        <v>30315000</v>
      </c>
      <c r="B6" s="5" t="s">
        <v>14</v>
      </c>
      <c r="C6" s="22"/>
      <c r="D6" s="22"/>
      <c r="E6" s="22"/>
      <c r="F6" s="22"/>
      <c r="G6" s="22"/>
      <c r="H6" s="22"/>
      <c r="I6" s="22"/>
      <c r="J6" s="16">
        <f>SUM(C6:I6)</f>
        <v>0</v>
      </c>
      <c r="K6" s="78"/>
      <c r="L6" s="78"/>
      <c r="M6" s="78"/>
      <c r="N6" s="78"/>
      <c r="O6" s="78"/>
      <c r="P6" s="78"/>
      <c r="Q6" s="78"/>
      <c r="R6" s="78"/>
      <c r="S6" s="78"/>
      <c r="T6" s="75">
        <f>J6+K6+L6+N6+O6+P6+Q6+R6+S6</f>
        <v>0</v>
      </c>
    </row>
    <row r="7" spans="1:25" ht="20.100000000000001" customHeight="1">
      <c r="A7" s="85"/>
      <c r="B7" s="7" t="s">
        <v>15</v>
      </c>
      <c r="C7" s="8">
        <f>B51</f>
        <v>0</v>
      </c>
      <c r="D7" s="8">
        <f t="shared" ref="D7:I7" si="0">C51</f>
        <v>0</v>
      </c>
      <c r="E7" s="8">
        <f t="shared" si="0"/>
        <v>0</v>
      </c>
      <c r="F7" s="8">
        <f t="shared" si="0"/>
        <v>0</v>
      </c>
      <c r="G7" s="8">
        <f t="shared" si="0"/>
        <v>0</v>
      </c>
      <c r="H7" s="8">
        <f t="shared" si="0"/>
        <v>0</v>
      </c>
      <c r="I7" s="8">
        <f t="shared" si="0"/>
        <v>0</v>
      </c>
      <c r="J7" s="30">
        <f>SUM(C7:I7)</f>
        <v>0</v>
      </c>
      <c r="K7" s="79"/>
      <c r="L7" s="79"/>
      <c r="M7" s="79"/>
      <c r="N7" s="79"/>
      <c r="O7" s="79"/>
      <c r="P7" s="79"/>
      <c r="Q7" s="79"/>
      <c r="R7" s="79"/>
      <c r="S7" s="79"/>
      <c r="T7" s="76">
        <f t="shared" ref="T7:T41" si="1">SUM(J7:S7)</f>
        <v>0</v>
      </c>
    </row>
    <row r="8" spans="1:25" ht="20.100000000000001" customHeight="1" thickBot="1">
      <c r="A8" s="86"/>
      <c r="B8" s="32" t="s">
        <v>16</v>
      </c>
      <c r="C8" s="23"/>
      <c r="D8" s="23"/>
      <c r="E8" s="23"/>
      <c r="F8" s="23"/>
      <c r="G8" s="23"/>
      <c r="H8" s="23"/>
      <c r="I8" s="23"/>
      <c r="J8" s="4">
        <f>SUM(C8:I8)</f>
        <v>0</v>
      </c>
      <c r="K8" s="80"/>
      <c r="L8" s="80"/>
      <c r="M8" s="80"/>
      <c r="N8" s="80"/>
      <c r="O8" s="80"/>
      <c r="P8" s="80"/>
      <c r="Q8" s="80"/>
      <c r="R8" s="80"/>
      <c r="S8" s="80"/>
      <c r="T8" s="77">
        <f t="shared" si="1"/>
        <v>0</v>
      </c>
    </row>
    <row r="9" spans="1:25" ht="15" customHeight="1">
      <c r="A9" s="51">
        <v>30316000</v>
      </c>
      <c r="B9" s="5" t="s">
        <v>14</v>
      </c>
      <c r="C9" s="24"/>
      <c r="D9" s="24"/>
      <c r="E9" s="24"/>
      <c r="F9" s="24"/>
      <c r="G9" s="24"/>
      <c r="H9" s="24"/>
      <c r="I9" s="24"/>
      <c r="J9" s="6">
        <f t="shared" ref="J9:J32" si="2">SUM(C9:I9)</f>
        <v>0</v>
      </c>
      <c r="K9" s="78"/>
      <c r="L9" s="78"/>
      <c r="M9" s="78"/>
      <c r="N9" s="78"/>
      <c r="O9" s="78"/>
      <c r="P9" s="78"/>
      <c r="Q9" s="78"/>
      <c r="R9" s="78"/>
      <c r="S9" s="78"/>
      <c r="T9" s="75">
        <f t="shared" ref="T9" si="3">J9+K9+L9+N9+O9+P9+Q9+R9+S9</f>
        <v>0</v>
      </c>
    </row>
    <row r="10" spans="1:25" ht="15" customHeight="1">
      <c r="A10" s="52"/>
      <c r="B10" s="7" t="s">
        <v>15</v>
      </c>
      <c r="C10" s="10">
        <f>B54</f>
        <v>0</v>
      </c>
      <c r="D10" s="10">
        <f t="shared" ref="D10:I10" si="4">C54</f>
        <v>0</v>
      </c>
      <c r="E10" s="10">
        <f t="shared" si="4"/>
        <v>0</v>
      </c>
      <c r="F10" s="10">
        <f t="shared" si="4"/>
        <v>0</v>
      </c>
      <c r="G10" s="10">
        <f t="shared" si="4"/>
        <v>0</v>
      </c>
      <c r="H10" s="10">
        <f t="shared" si="4"/>
        <v>0</v>
      </c>
      <c r="I10" s="10">
        <f t="shared" si="4"/>
        <v>0</v>
      </c>
      <c r="J10" s="8">
        <f t="shared" si="2"/>
        <v>0</v>
      </c>
      <c r="K10" s="79"/>
      <c r="L10" s="79"/>
      <c r="M10" s="79"/>
      <c r="N10" s="79"/>
      <c r="O10" s="79"/>
      <c r="P10" s="79"/>
      <c r="Q10" s="79"/>
      <c r="R10" s="79"/>
      <c r="S10" s="79"/>
      <c r="T10" s="76">
        <f t="shared" si="1"/>
        <v>0</v>
      </c>
    </row>
    <row r="11" spans="1:25" ht="15" customHeight="1" thickBot="1">
      <c r="A11" s="53"/>
      <c r="B11" s="32" t="s">
        <v>16</v>
      </c>
      <c r="C11" s="23"/>
      <c r="D11" s="23"/>
      <c r="E11" s="23"/>
      <c r="F11" s="23"/>
      <c r="G11" s="23"/>
      <c r="H11" s="23"/>
      <c r="I11" s="23"/>
      <c r="J11" s="4">
        <f t="shared" si="2"/>
        <v>0</v>
      </c>
      <c r="K11" s="80"/>
      <c r="L11" s="80"/>
      <c r="M11" s="80"/>
      <c r="N11" s="80"/>
      <c r="O11" s="80"/>
      <c r="P11" s="80"/>
      <c r="Q11" s="80"/>
      <c r="R11" s="80"/>
      <c r="S11" s="80"/>
      <c r="T11" s="77">
        <f t="shared" si="1"/>
        <v>0</v>
      </c>
    </row>
    <row r="12" spans="1:25" ht="15" customHeight="1">
      <c r="A12" s="51">
        <v>30303000</v>
      </c>
      <c r="B12" s="5" t="s">
        <v>14</v>
      </c>
      <c r="C12" s="24"/>
      <c r="D12" s="24"/>
      <c r="E12" s="24"/>
      <c r="F12" s="24"/>
      <c r="G12" s="24"/>
      <c r="H12" s="24"/>
      <c r="I12" s="24"/>
      <c r="J12" s="6">
        <f t="shared" si="2"/>
        <v>0</v>
      </c>
      <c r="K12" s="78"/>
      <c r="L12" s="78"/>
      <c r="M12" s="78"/>
      <c r="N12" s="78"/>
      <c r="O12" s="78"/>
      <c r="P12" s="78"/>
      <c r="Q12" s="78"/>
      <c r="R12" s="78"/>
      <c r="S12" s="78"/>
      <c r="T12" s="75">
        <f t="shared" ref="T12" si="5">J12+K12+L12+N12+O12+P12+Q12+R12+S12</f>
        <v>0</v>
      </c>
    </row>
    <row r="13" spans="1:25" ht="15" customHeight="1">
      <c r="A13" s="52"/>
      <c r="B13" s="7" t="s">
        <v>15</v>
      </c>
      <c r="C13" s="10">
        <f>B57</f>
        <v>0</v>
      </c>
      <c r="D13" s="10">
        <f t="shared" ref="D13:I13" si="6">C57</f>
        <v>0</v>
      </c>
      <c r="E13" s="10">
        <f t="shared" si="6"/>
        <v>0</v>
      </c>
      <c r="F13" s="10">
        <f t="shared" si="6"/>
        <v>0</v>
      </c>
      <c r="G13" s="10">
        <f t="shared" si="6"/>
        <v>0</v>
      </c>
      <c r="H13" s="10">
        <f t="shared" si="6"/>
        <v>0</v>
      </c>
      <c r="I13" s="10">
        <f t="shared" si="6"/>
        <v>0</v>
      </c>
      <c r="J13" s="8">
        <f t="shared" si="2"/>
        <v>0</v>
      </c>
      <c r="K13" s="79"/>
      <c r="L13" s="79"/>
      <c r="M13" s="79"/>
      <c r="N13" s="79"/>
      <c r="O13" s="79"/>
      <c r="P13" s="79"/>
      <c r="Q13" s="79"/>
      <c r="R13" s="79"/>
      <c r="S13" s="79"/>
      <c r="T13" s="76">
        <f t="shared" si="1"/>
        <v>0</v>
      </c>
    </row>
    <row r="14" spans="1:25" ht="15" customHeight="1" thickBot="1">
      <c r="A14" s="53"/>
      <c r="B14" s="32" t="s">
        <v>16</v>
      </c>
      <c r="C14" s="34"/>
      <c r="D14" s="34"/>
      <c r="E14" s="34"/>
      <c r="F14" s="34"/>
      <c r="G14" s="34"/>
      <c r="H14" s="34"/>
      <c r="I14" s="34"/>
      <c r="J14" s="4">
        <f t="shared" si="2"/>
        <v>0</v>
      </c>
      <c r="K14" s="80"/>
      <c r="L14" s="80"/>
      <c r="M14" s="80"/>
      <c r="N14" s="80"/>
      <c r="O14" s="80"/>
      <c r="P14" s="80"/>
      <c r="Q14" s="80"/>
      <c r="R14" s="80"/>
      <c r="S14" s="80"/>
      <c r="T14" s="77">
        <f t="shared" si="1"/>
        <v>0</v>
      </c>
    </row>
    <row r="15" spans="1:25" ht="15" customHeight="1">
      <c r="A15" s="51">
        <v>30301000</v>
      </c>
      <c r="B15" s="5" t="s">
        <v>14</v>
      </c>
      <c r="C15" s="24"/>
      <c r="D15" s="24"/>
      <c r="E15" s="24"/>
      <c r="F15" s="24"/>
      <c r="G15" s="24"/>
      <c r="H15" s="24"/>
      <c r="I15" s="24"/>
      <c r="J15" s="6">
        <f t="shared" si="2"/>
        <v>0</v>
      </c>
      <c r="K15" s="78"/>
      <c r="L15" s="78"/>
      <c r="M15" s="78"/>
      <c r="N15" s="78"/>
      <c r="O15" s="78"/>
      <c r="P15" s="78"/>
      <c r="Q15" s="78"/>
      <c r="R15" s="78"/>
      <c r="S15" s="78"/>
      <c r="T15" s="75">
        <f t="shared" ref="T15" si="7">J15+K15+L15+N15+O15+P15+Q15+R15+S15</f>
        <v>0</v>
      </c>
    </row>
    <row r="16" spans="1:25" ht="15" customHeight="1">
      <c r="A16" s="52"/>
      <c r="B16" s="7" t="s">
        <v>15</v>
      </c>
      <c r="C16" s="10">
        <f>B60</f>
        <v>0</v>
      </c>
      <c r="D16" s="29">
        <f t="shared" ref="D16:I16" si="8">C60</f>
        <v>0</v>
      </c>
      <c r="E16" s="29">
        <f t="shared" si="8"/>
        <v>0</v>
      </c>
      <c r="F16" s="29">
        <f t="shared" si="8"/>
        <v>0</v>
      </c>
      <c r="G16" s="29">
        <f t="shared" si="8"/>
        <v>0</v>
      </c>
      <c r="H16" s="29">
        <f t="shared" si="8"/>
        <v>0</v>
      </c>
      <c r="I16" s="29">
        <f t="shared" si="8"/>
        <v>0</v>
      </c>
      <c r="J16" s="8">
        <f t="shared" si="2"/>
        <v>0</v>
      </c>
      <c r="K16" s="79"/>
      <c r="L16" s="79"/>
      <c r="M16" s="79"/>
      <c r="N16" s="79"/>
      <c r="O16" s="79"/>
      <c r="P16" s="79"/>
      <c r="Q16" s="79"/>
      <c r="R16" s="79"/>
      <c r="S16" s="79"/>
      <c r="T16" s="76">
        <f t="shared" si="1"/>
        <v>0</v>
      </c>
    </row>
    <row r="17" spans="1:20" ht="15" customHeight="1" thickBot="1">
      <c r="A17" s="53"/>
      <c r="B17" s="32" t="s">
        <v>16</v>
      </c>
      <c r="C17" s="34"/>
      <c r="D17" s="34"/>
      <c r="E17" s="34"/>
      <c r="F17" s="34"/>
      <c r="G17" s="34"/>
      <c r="H17" s="34"/>
      <c r="I17" s="34"/>
      <c r="J17" s="4">
        <f t="shared" si="2"/>
        <v>0</v>
      </c>
      <c r="K17" s="80"/>
      <c r="L17" s="80"/>
      <c r="M17" s="80"/>
      <c r="N17" s="80"/>
      <c r="O17" s="80"/>
      <c r="P17" s="80"/>
      <c r="Q17" s="80"/>
      <c r="R17" s="80"/>
      <c r="S17" s="80"/>
      <c r="T17" s="77">
        <f t="shared" si="1"/>
        <v>0</v>
      </c>
    </row>
    <row r="18" spans="1:20" ht="15" customHeight="1">
      <c r="A18" s="51">
        <v>30327000</v>
      </c>
      <c r="B18" s="5" t="s">
        <v>14</v>
      </c>
      <c r="C18" s="24"/>
      <c r="D18" s="24"/>
      <c r="E18" s="24"/>
      <c r="F18" s="24"/>
      <c r="G18" s="24"/>
      <c r="H18" s="24"/>
      <c r="I18" s="24"/>
      <c r="J18" s="6">
        <f t="shared" si="2"/>
        <v>0</v>
      </c>
      <c r="K18" s="78"/>
      <c r="L18" s="78"/>
      <c r="M18" s="78"/>
      <c r="N18" s="78"/>
      <c r="O18" s="78"/>
      <c r="P18" s="78"/>
      <c r="Q18" s="78"/>
      <c r="R18" s="78"/>
      <c r="S18" s="78"/>
      <c r="T18" s="75">
        <f t="shared" ref="T18" si="9">J18+K18+L18+N18+O18+P18+Q18+R18+S18</f>
        <v>0</v>
      </c>
    </row>
    <row r="19" spans="1:20" ht="15" customHeight="1">
      <c r="A19" s="52"/>
      <c r="B19" s="7" t="s">
        <v>15</v>
      </c>
      <c r="C19" s="10">
        <f>B63</f>
        <v>0</v>
      </c>
      <c r="D19" s="10">
        <f t="shared" ref="D19:I19" si="10">C63</f>
        <v>0</v>
      </c>
      <c r="E19" s="10">
        <f t="shared" si="10"/>
        <v>0</v>
      </c>
      <c r="F19" s="10">
        <f t="shared" si="10"/>
        <v>0</v>
      </c>
      <c r="G19" s="10">
        <f t="shared" si="10"/>
        <v>0</v>
      </c>
      <c r="H19" s="10">
        <f t="shared" si="10"/>
        <v>0</v>
      </c>
      <c r="I19" s="10">
        <f t="shared" si="10"/>
        <v>0</v>
      </c>
      <c r="J19" s="8">
        <f t="shared" si="2"/>
        <v>0</v>
      </c>
      <c r="K19" s="79"/>
      <c r="L19" s="79"/>
      <c r="M19" s="79"/>
      <c r="N19" s="79"/>
      <c r="O19" s="79"/>
      <c r="P19" s="79"/>
      <c r="Q19" s="79"/>
      <c r="R19" s="79"/>
      <c r="S19" s="79"/>
      <c r="T19" s="76">
        <f t="shared" si="1"/>
        <v>0</v>
      </c>
    </row>
    <row r="20" spans="1:20" ht="15" customHeight="1" thickBot="1">
      <c r="A20" s="53"/>
      <c r="B20" s="32" t="s">
        <v>16</v>
      </c>
      <c r="C20" s="34"/>
      <c r="D20" s="34"/>
      <c r="E20" s="34"/>
      <c r="F20" s="34"/>
      <c r="G20" s="34"/>
      <c r="H20" s="34"/>
      <c r="I20" s="34"/>
      <c r="J20" s="4">
        <f t="shared" si="2"/>
        <v>0</v>
      </c>
      <c r="K20" s="80"/>
      <c r="L20" s="80"/>
      <c r="M20" s="80"/>
      <c r="N20" s="80"/>
      <c r="O20" s="80"/>
      <c r="P20" s="80"/>
      <c r="Q20" s="80"/>
      <c r="R20" s="80"/>
      <c r="S20" s="80"/>
      <c r="T20" s="77">
        <f t="shared" si="1"/>
        <v>0</v>
      </c>
    </row>
    <row r="21" spans="1:20" ht="15" customHeight="1">
      <c r="A21" s="51">
        <v>30107000</v>
      </c>
      <c r="B21" s="5" t="s">
        <v>14</v>
      </c>
      <c r="C21" s="24"/>
      <c r="D21" s="24"/>
      <c r="E21" s="24"/>
      <c r="F21" s="24"/>
      <c r="G21" s="24"/>
      <c r="H21" s="24"/>
      <c r="I21" s="24"/>
      <c r="J21" s="6">
        <f t="shared" si="2"/>
        <v>0</v>
      </c>
      <c r="K21" s="78"/>
      <c r="L21" s="78"/>
      <c r="M21" s="78"/>
      <c r="N21" s="78"/>
      <c r="O21" s="78"/>
      <c r="P21" s="78"/>
      <c r="Q21" s="78"/>
      <c r="R21" s="78"/>
      <c r="S21" s="78"/>
      <c r="T21" s="75">
        <f t="shared" ref="T21" si="11">J21+K21+L21+N21+O21+P21+Q21+R21+S21</f>
        <v>0</v>
      </c>
    </row>
    <row r="22" spans="1:20" ht="15" customHeight="1">
      <c r="A22" s="52"/>
      <c r="B22" s="7" t="s">
        <v>15</v>
      </c>
      <c r="C22" s="10">
        <f>B66</f>
        <v>0</v>
      </c>
      <c r="D22" s="10">
        <f t="shared" ref="D22:I22" si="12">C66</f>
        <v>0</v>
      </c>
      <c r="E22" s="10">
        <f t="shared" si="12"/>
        <v>0</v>
      </c>
      <c r="F22" s="10">
        <f t="shared" si="12"/>
        <v>0</v>
      </c>
      <c r="G22" s="10">
        <f t="shared" si="12"/>
        <v>0</v>
      </c>
      <c r="H22" s="10">
        <f t="shared" si="12"/>
        <v>0</v>
      </c>
      <c r="I22" s="10">
        <f t="shared" si="12"/>
        <v>0</v>
      </c>
      <c r="J22" s="8">
        <f t="shared" si="2"/>
        <v>0</v>
      </c>
      <c r="K22" s="79"/>
      <c r="L22" s="79"/>
      <c r="M22" s="79"/>
      <c r="N22" s="79"/>
      <c r="O22" s="79"/>
      <c r="P22" s="79"/>
      <c r="Q22" s="79"/>
      <c r="R22" s="79"/>
      <c r="S22" s="79"/>
      <c r="T22" s="76">
        <f t="shared" si="1"/>
        <v>0</v>
      </c>
    </row>
    <row r="23" spans="1:20" ht="15" customHeight="1" thickBot="1">
      <c r="A23" s="53"/>
      <c r="B23" s="32" t="s">
        <v>16</v>
      </c>
      <c r="C23" s="34"/>
      <c r="D23" s="34"/>
      <c r="E23" s="34"/>
      <c r="F23" s="34"/>
      <c r="G23" s="34"/>
      <c r="H23" s="34"/>
      <c r="I23" s="34"/>
      <c r="J23" s="4">
        <f t="shared" si="2"/>
        <v>0</v>
      </c>
      <c r="K23" s="80"/>
      <c r="L23" s="80"/>
      <c r="M23" s="80"/>
      <c r="N23" s="80"/>
      <c r="O23" s="80"/>
      <c r="P23" s="80"/>
      <c r="Q23" s="80"/>
      <c r="R23" s="80"/>
      <c r="S23" s="80"/>
      <c r="T23" s="77">
        <f t="shared" si="1"/>
        <v>0</v>
      </c>
    </row>
    <row r="24" spans="1:20" ht="15" customHeight="1">
      <c r="A24" s="51">
        <v>30129000</v>
      </c>
      <c r="B24" s="5" t="s">
        <v>14</v>
      </c>
      <c r="C24" s="24"/>
      <c r="D24" s="24"/>
      <c r="E24" s="24"/>
      <c r="F24" s="24"/>
      <c r="G24" s="24"/>
      <c r="H24" s="24"/>
      <c r="I24" s="24"/>
      <c r="J24" s="6">
        <f t="shared" si="2"/>
        <v>0</v>
      </c>
      <c r="K24" s="78"/>
      <c r="L24" s="78"/>
      <c r="M24" s="78"/>
      <c r="N24" s="78"/>
      <c r="O24" s="78"/>
      <c r="P24" s="78"/>
      <c r="Q24" s="78"/>
      <c r="R24" s="78"/>
      <c r="S24" s="78"/>
      <c r="T24" s="75">
        <f t="shared" ref="T24" si="13">J24+K24+L24+N24+O24+P24+Q24+R24+S24</f>
        <v>0</v>
      </c>
    </row>
    <row r="25" spans="1:20" ht="15" customHeight="1">
      <c r="A25" s="52"/>
      <c r="B25" s="7" t="s">
        <v>15</v>
      </c>
      <c r="C25" s="10">
        <f>B69</f>
        <v>0</v>
      </c>
      <c r="D25" s="10">
        <f t="shared" ref="D25:I25" si="14">C69</f>
        <v>0</v>
      </c>
      <c r="E25" s="10">
        <f t="shared" si="14"/>
        <v>0</v>
      </c>
      <c r="F25" s="10">
        <f t="shared" si="14"/>
        <v>0</v>
      </c>
      <c r="G25" s="10">
        <f t="shared" si="14"/>
        <v>0</v>
      </c>
      <c r="H25" s="10">
        <f t="shared" si="14"/>
        <v>0</v>
      </c>
      <c r="I25" s="10">
        <f t="shared" si="14"/>
        <v>0</v>
      </c>
      <c r="J25" s="8">
        <f t="shared" si="2"/>
        <v>0</v>
      </c>
      <c r="K25" s="79"/>
      <c r="L25" s="79"/>
      <c r="M25" s="79"/>
      <c r="N25" s="79"/>
      <c r="O25" s="79"/>
      <c r="P25" s="79"/>
      <c r="Q25" s="79"/>
      <c r="R25" s="79"/>
      <c r="S25" s="79"/>
      <c r="T25" s="76">
        <f t="shared" si="1"/>
        <v>0</v>
      </c>
    </row>
    <row r="26" spans="1:20" ht="15" customHeight="1" thickBot="1">
      <c r="A26" s="53"/>
      <c r="B26" s="32" t="s">
        <v>16</v>
      </c>
      <c r="C26" s="34"/>
      <c r="D26" s="34"/>
      <c r="E26" s="34"/>
      <c r="F26" s="34"/>
      <c r="G26" s="34"/>
      <c r="H26" s="34"/>
      <c r="I26" s="34"/>
      <c r="J26" s="4">
        <f t="shared" si="2"/>
        <v>0</v>
      </c>
      <c r="K26" s="80"/>
      <c r="L26" s="80"/>
      <c r="M26" s="80"/>
      <c r="N26" s="80"/>
      <c r="O26" s="80"/>
      <c r="P26" s="80"/>
      <c r="Q26" s="80"/>
      <c r="R26" s="80"/>
      <c r="S26" s="80"/>
      <c r="T26" s="77">
        <f t="shared" si="1"/>
        <v>0</v>
      </c>
    </row>
    <row r="27" spans="1:20" ht="15" customHeight="1">
      <c r="A27" s="51">
        <v>30121000</v>
      </c>
      <c r="B27" s="5" t="s">
        <v>14</v>
      </c>
      <c r="C27" s="24"/>
      <c r="D27" s="24"/>
      <c r="E27" s="24"/>
      <c r="F27" s="24"/>
      <c r="G27" s="24"/>
      <c r="H27" s="24"/>
      <c r="I27" s="24"/>
      <c r="J27" s="6">
        <f t="shared" si="2"/>
        <v>0</v>
      </c>
      <c r="K27" s="78"/>
      <c r="L27" s="78"/>
      <c r="M27" s="78"/>
      <c r="N27" s="78"/>
      <c r="O27" s="78"/>
      <c r="P27" s="78"/>
      <c r="Q27" s="78"/>
      <c r="R27" s="78"/>
      <c r="S27" s="78"/>
      <c r="T27" s="75">
        <f t="shared" ref="T27" si="15">J27+K27+L27+N27+O27+P27+Q27+R27+S27</f>
        <v>0</v>
      </c>
    </row>
    <row r="28" spans="1:20" ht="15" customHeight="1">
      <c r="A28" s="52"/>
      <c r="B28" s="7" t="s">
        <v>15</v>
      </c>
      <c r="C28" s="10">
        <f>B72</f>
        <v>0</v>
      </c>
      <c r="D28" s="10">
        <f t="shared" ref="D28:I28" si="16">C72</f>
        <v>0</v>
      </c>
      <c r="E28" s="10">
        <f t="shared" si="16"/>
        <v>0</v>
      </c>
      <c r="F28" s="10">
        <f t="shared" si="16"/>
        <v>0</v>
      </c>
      <c r="G28" s="10">
        <f t="shared" si="16"/>
        <v>0</v>
      </c>
      <c r="H28" s="10">
        <f t="shared" si="16"/>
        <v>0</v>
      </c>
      <c r="I28" s="10">
        <f t="shared" si="16"/>
        <v>0</v>
      </c>
      <c r="J28" s="8">
        <f t="shared" si="2"/>
        <v>0</v>
      </c>
      <c r="K28" s="79"/>
      <c r="L28" s="79"/>
      <c r="M28" s="79"/>
      <c r="N28" s="79"/>
      <c r="O28" s="79"/>
      <c r="P28" s="79"/>
      <c r="Q28" s="79"/>
      <c r="R28" s="79"/>
      <c r="S28" s="79"/>
      <c r="T28" s="76">
        <f t="shared" si="1"/>
        <v>0</v>
      </c>
    </row>
    <row r="29" spans="1:20" ht="15" customHeight="1" thickBot="1">
      <c r="A29" s="53"/>
      <c r="B29" s="32" t="s">
        <v>16</v>
      </c>
      <c r="C29" s="34"/>
      <c r="D29" s="34"/>
      <c r="E29" s="34"/>
      <c r="F29" s="34"/>
      <c r="G29" s="34"/>
      <c r="H29" s="34"/>
      <c r="I29" s="34"/>
      <c r="J29" s="4">
        <f t="shared" si="2"/>
        <v>0</v>
      </c>
      <c r="K29" s="80"/>
      <c r="L29" s="80"/>
      <c r="M29" s="80"/>
      <c r="N29" s="80"/>
      <c r="O29" s="80"/>
      <c r="P29" s="80"/>
      <c r="Q29" s="80"/>
      <c r="R29" s="80"/>
      <c r="S29" s="80"/>
      <c r="T29" s="77">
        <f t="shared" si="1"/>
        <v>0</v>
      </c>
    </row>
    <row r="30" spans="1:20" ht="15" customHeight="1">
      <c r="A30" s="51">
        <v>10506000</v>
      </c>
      <c r="B30" s="5" t="s">
        <v>14</v>
      </c>
      <c r="C30" s="24"/>
      <c r="D30" s="24"/>
      <c r="E30" s="24"/>
      <c r="F30" s="24"/>
      <c r="G30" s="24"/>
      <c r="H30" s="24"/>
      <c r="I30" s="24"/>
      <c r="J30" s="6">
        <f t="shared" si="2"/>
        <v>0</v>
      </c>
      <c r="K30" s="78"/>
      <c r="L30" s="78"/>
      <c r="M30" s="78"/>
      <c r="N30" s="78"/>
      <c r="O30" s="78"/>
      <c r="P30" s="78"/>
      <c r="Q30" s="78"/>
      <c r="R30" s="78"/>
      <c r="S30" s="78"/>
      <c r="T30" s="75">
        <f t="shared" ref="T30" si="17">J30+K30+L30+N30+O30+P30+Q30+R30+S30</f>
        <v>0</v>
      </c>
    </row>
    <row r="31" spans="1:20" ht="15" customHeight="1">
      <c r="A31" s="52"/>
      <c r="B31" s="7" t="s">
        <v>15</v>
      </c>
      <c r="C31" s="10">
        <f>B75</f>
        <v>0</v>
      </c>
      <c r="D31" s="10">
        <f t="shared" ref="D31:I31" si="18">C75</f>
        <v>0</v>
      </c>
      <c r="E31" s="10">
        <f t="shared" si="18"/>
        <v>0</v>
      </c>
      <c r="F31" s="10">
        <f t="shared" si="18"/>
        <v>0</v>
      </c>
      <c r="G31" s="10">
        <f t="shared" si="18"/>
        <v>0</v>
      </c>
      <c r="H31" s="10">
        <f t="shared" si="18"/>
        <v>0</v>
      </c>
      <c r="I31" s="10">
        <f t="shared" si="18"/>
        <v>0</v>
      </c>
      <c r="J31" s="8">
        <f>SUM(C31:I31)</f>
        <v>0</v>
      </c>
      <c r="K31" s="79"/>
      <c r="L31" s="79"/>
      <c r="M31" s="79"/>
      <c r="N31" s="79"/>
      <c r="O31" s="79"/>
      <c r="P31" s="79"/>
      <c r="Q31" s="79"/>
      <c r="R31" s="79"/>
      <c r="S31" s="79"/>
      <c r="T31" s="76">
        <f t="shared" si="1"/>
        <v>0</v>
      </c>
    </row>
    <row r="32" spans="1:20" ht="15" customHeight="1" thickBot="1">
      <c r="A32" s="53"/>
      <c r="B32" s="32" t="s">
        <v>16</v>
      </c>
      <c r="C32" s="34"/>
      <c r="D32" s="34"/>
      <c r="E32" s="34"/>
      <c r="F32" s="34"/>
      <c r="G32" s="34"/>
      <c r="H32" s="34"/>
      <c r="I32" s="34"/>
      <c r="J32" s="4">
        <f t="shared" si="2"/>
        <v>0</v>
      </c>
      <c r="K32" s="80"/>
      <c r="L32" s="80"/>
      <c r="M32" s="80"/>
      <c r="N32" s="80"/>
      <c r="O32" s="80"/>
      <c r="P32" s="80"/>
      <c r="Q32" s="80"/>
      <c r="R32" s="80"/>
      <c r="S32" s="80"/>
      <c r="T32" s="77">
        <f t="shared" si="1"/>
        <v>0</v>
      </c>
    </row>
    <row r="33" spans="1:20" ht="15" customHeight="1">
      <c r="A33" s="51">
        <v>99933001</v>
      </c>
      <c r="B33" s="5" t="s">
        <v>14</v>
      </c>
      <c r="C33" s="24"/>
      <c r="D33" s="24"/>
      <c r="E33" s="24"/>
      <c r="F33" s="24"/>
      <c r="G33" s="24"/>
      <c r="H33" s="24"/>
      <c r="I33" s="24"/>
      <c r="J33" s="6">
        <f t="shared" ref="J33:J38" si="19">SUM(C33:I33)</f>
        <v>0</v>
      </c>
      <c r="K33" s="78"/>
      <c r="L33" s="78"/>
      <c r="M33" s="78"/>
      <c r="N33" s="78"/>
      <c r="O33" s="78"/>
      <c r="P33" s="78"/>
      <c r="Q33" s="78"/>
      <c r="R33" s="78"/>
      <c r="S33" s="78"/>
      <c r="T33" s="75">
        <f t="shared" ref="T33" si="20">J33+K33+L33+N33+O33+P33+Q33+R33+S33</f>
        <v>0</v>
      </c>
    </row>
    <row r="34" spans="1:20" ht="15" customHeight="1">
      <c r="A34" s="52"/>
      <c r="B34" s="7" t="s">
        <v>15</v>
      </c>
      <c r="C34" s="10">
        <f>B78</f>
        <v>0</v>
      </c>
      <c r="D34" s="29">
        <f t="shared" ref="D34:I34" si="21">C78</f>
        <v>0</v>
      </c>
      <c r="E34" s="29">
        <f t="shared" si="21"/>
        <v>0</v>
      </c>
      <c r="F34" s="29">
        <f t="shared" si="21"/>
        <v>0</v>
      </c>
      <c r="G34" s="29">
        <f t="shared" si="21"/>
        <v>0</v>
      </c>
      <c r="H34" s="29">
        <f t="shared" si="21"/>
        <v>0</v>
      </c>
      <c r="I34" s="29">
        <f t="shared" si="21"/>
        <v>0</v>
      </c>
      <c r="J34" s="8">
        <f t="shared" si="19"/>
        <v>0</v>
      </c>
      <c r="K34" s="79"/>
      <c r="L34" s="79"/>
      <c r="M34" s="79"/>
      <c r="N34" s="79"/>
      <c r="O34" s="79"/>
      <c r="P34" s="79"/>
      <c r="Q34" s="79"/>
      <c r="R34" s="79"/>
      <c r="S34" s="79"/>
      <c r="T34" s="76">
        <f t="shared" si="1"/>
        <v>0</v>
      </c>
    </row>
    <row r="35" spans="1:20" ht="15" customHeight="1" thickBot="1">
      <c r="A35" s="53"/>
      <c r="B35" s="32" t="s">
        <v>16</v>
      </c>
      <c r="C35" s="34"/>
      <c r="D35" s="34"/>
      <c r="E35" s="34"/>
      <c r="F35" s="34"/>
      <c r="G35" s="34"/>
      <c r="H35" s="34"/>
      <c r="I35" s="34"/>
      <c r="J35" s="4">
        <f t="shared" si="19"/>
        <v>0</v>
      </c>
      <c r="K35" s="80"/>
      <c r="L35" s="80"/>
      <c r="M35" s="80"/>
      <c r="N35" s="80"/>
      <c r="O35" s="80"/>
      <c r="P35" s="80"/>
      <c r="Q35" s="80"/>
      <c r="R35" s="80"/>
      <c r="S35" s="80"/>
      <c r="T35" s="77">
        <f t="shared" si="1"/>
        <v>0</v>
      </c>
    </row>
    <row r="36" spans="1:20" ht="15" customHeight="1">
      <c r="A36" s="51">
        <v>10437000</v>
      </c>
      <c r="B36" s="5" t="s">
        <v>14</v>
      </c>
      <c r="C36" s="24"/>
      <c r="D36" s="24"/>
      <c r="E36" s="24"/>
      <c r="F36" s="24"/>
      <c r="G36" s="24"/>
      <c r="H36" s="24"/>
      <c r="I36" s="24"/>
      <c r="J36" s="6">
        <f t="shared" si="19"/>
        <v>0</v>
      </c>
      <c r="K36" s="78"/>
      <c r="L36" s="78"/>
      <c r="M36" s="78"/>
      <c r="N36" s="78"/>
      <c r="O36" s="78"/>
      <c r="P36" s="78"/>
      <c r="Q36" s="78"/>
      <c r="R36" s="78"/>
      <c r="S36" s="78"/>
      <c r="T36" s="75">
        <f t="shared" ref="T36" si="22">J36+K36+L36+N36+O36+P36+Q36+R36+S36</f>
        <v>0</v>
      </c>
    </row>
    <row r="37" spans="1:20" ht="15" customHeight="1">
      <c r="A37" s="52"/>
      <c r="B37" s="7" t="s">
        <v>15</v>
      </c>
      <c r="C37" s="10">
        <f>B81</f>
        <v>0</v>
      </c>
      <c r="D37" s="10">
        <f t="shared" ref="D37:I37" si="23">C81</f>
        <v>0</v>
      </c>
      <c r="E37" s="10">
        <f t="shared" si="23"/>
        <v>0</v>
      </c>
      <c r="F37" s="10">
        <f t="shared" si="23"/>
        <v>0</v>
      </c>
      <c r="G37" s="10">
        <f t="shared" si="23"/>
        <v>0</v>
      </c>
      <c r="H37" s="10">
        <f t="shared" si="23"/>
        <v>0</v>
      </c>
      <c r="I37" s="10">
        <f t="shared" si="23"/>
        <v>0</v>
      </c>
      <c r="J37" s="8">
        <f t="shared" si="19"/>
        <v>0</v>
      </c>
      <c r="K37" s="79"/>
      <c r="L37" s="79"/>
      <c r="M37" s="79"/>
      <c r="N37" s="79"/>
      <c r="O37" s="79"/>
      <c r="P37" s="79"/>
      <c r="Q37" s="79"/>
      <c r="R37" s="79"/>
      <c r="S37" s="79"/>
      <c r="T37" s="76">
        <f t="shared" si="1"/>
        <v>0</v>
      </c>
    </row>
    <row r="38" spans="1:20" ht="15" customHeight="1" thickBot="1">
      <c r="A38" s="53"/>
      <c r="B38" s="32" t="s">
        <v>16</v>
      </c>
      <c r="C38" s="34"/>
      <c r="D38" s="34"/>
      <c r="E38" s="34"/>
      <c r="F38" s="34"/>
      <c r="G38" s="34"/>
      <c r="H38" s="34"/>
      <c r="I38" s="34"/>
      <c r="J38" s="4">
        <f t="shared" si="19"/>
        <v>0</v>
      </c>
      <c r="K38" s="80"/>
      <c r="L38" s="80"/>
      <c r="M38" s="80"/>
      <c r="N38" s="80"/>
      <c r="O38" s="80"/>
      <c r="P38" s="80"/>
      <c r="Q38" s="80"/>
      <c r="R38" s="80"/>
      <c r="S38" s="80"/>
      <c r="T38" s="77">
        <f t="shared" si="1"/>
        <v>0</v>
      </c>
    </row>
    <row r="39" spans="1:20" ht="15" customHeight="1">
      <c r="A39" s="51" t="s">
        <v>38</v>
      </c>
      <c r="B39" s="5" t="s">
        <v>14</v>
      </c>
      <c r="C39" s="9">
        <f>C6+C9+C12+C15+C18+C21+C24+C27+C30+C33+C36</f>
        <v>0</v>
      </c>
      <c r="D39" s="9">
        <f t="shared" ref="D39:I39" si="24">D6+D9+D12+D15+D18+D21+D24+D27+D30+D33+D36</f>
        <v>0</v>
      </c>
      <c r="E39" s="9">
        <f t="shared" si="24"/>
        <v>0</v>
      </c>
      <c r="F39" s="9">
        <f t="shared" si="24"/>
        <v>0</v>
      </c>
      <c r="G39" s="9">
        <f t="shared" si="24"/>
        <v>0</v>
      </c>
      <c r="H39" s="9">
        <f t="shared" si="24"/>
        <v>0</v>
      </c>
      <c r="I39" s="9">
        <f t="shared" si="24"/>
        <v>0</v>
      </c>
      <c r="J39" s="9">
        <f>J6+J9+J12+J15+J18+J21+J24+J27+J30+J33+J36</f>
        <v>0</v>
      </c>
      <c r="K39" s="75">
        <f>SUM(K6:K38)</f>
        <v>0</v>
      </c>
      <c r="L39" s="75">
        <f>SUM(L6:L38)</f>
        <v>0</v>
      </c>
      <c r="M39" s="75">
        <f t="shared" ref="M39:Q39" si="25">SUM(M6:M38)</f>
        <v>0</v>
      </c>
      <c r="N39" s="75">
        <f t="shared" si="25"/>
        <v>0</v>
      </c>
      <c r="O39" s="75">
        <f>SUM(O6:O38)</f>
        <v>0</v>
      </c>
      <c r="P39" s="75">
        <f t="shared" si="25"/>
        <v>0</v>
      </c>
      <c r="Q39" s="75">
        <f t="shared" si="25"/>
        <v>0</v>
      </c>
      <c r="R39" s="75">
        <f>SUM(R6:R38)</f>
        <v>0</v>
      </c>
      <c r="S39" s="75">
        <f>SUM(S6:S38)</f>
        <v>0</v>
      </c>
      <c r="T39" s="75">
        <f t="shared" ref="T39" si="26">J39+K39+L39+N39+O39+P39+Q39+R39+S39</f>
        <v>0</v>
      </c>
    </row>
    <row r="40" spans="1:20" ht="15" customHeight="1">
      <c r="A40" s="52"/>
      <c r="B40" s="7" t="s">
        <v>15</v>
      </c>
      <c r="C40" s="10">
        <f>C7+C10+C13+C16+C19+C22+C25+C28+C31+C34+C37</f>
        <v>0</v>
      </c>
      <c r="D40" s="10">
        <f t="shared" ref="D40:I40" si="27">D7+D10+D13+D16+D19+D22+D25+D28+D31+D34+D37</f>
        <v>0</v>
      </c>
      <c r="E40" s="10">
        <f t="shared" si="27"/>
        <v>0</v>
      </c>
      <c r="F40" s="10">
        <f>F7+F10+F13+F16+F19+F22+F25+F28+F31+F34+F37</f>
        <v>0</v>
      </c>
      <c r="G40" s="10">
        <f t="shared" si="27"/>
        <v>0</v>
      </c>
      <c r="H40" s="10">
        <f t="shared" si="27"/>
        <v>0</v>
      </c>
      <c r="I40" s="10">
        <f t="shared" si="27"/>
        <v>0</v>
      </c>
      <c r="J40" s="10">
        <f>J7+J10+J13+J16+J19+J22+J25+J28+J31+J34+J37</f>
        <v>0</v>
      </c>
      <c r="K40" s="81"/>
      <c r="L40" s="81"/>
      <c r="M40" s="81"/>
      <c r="N40" s="81"/>
      <c r="O40" s="81"/>
      <c r="P40" s="81"/>
      <c r="Q40" s="81"/>
      <c r="R40" s="81"/>
      <c r="S40" s="81"/>
      <c r="T40" s="76">
        <f t="shared" si="1"/>
        <v>0</v>
      </c>
    </row>
    <row r="41" spans="1:20" ht="15" customHeight="1" thickBot="1">
      <c r="A41" s="53"/>
      <c r="B41" s="32" t="s">
        <v>16</v>
      </c>
      <c r="C41" s="40">
        <f>C8+C11+C14+C17+C20+C23+C26+C29+C32+C35+C38</f>
        <v>0</v>
      </c>
      <c r="D41" s="40">
        <f t="shared" ref="D41:I41" si="28">D8+D11+D14+D17+D20+D23+D26+D29+D32+D35+D38</f>
        <v>0</v>
      </c>
      <c r="E41" s="40">
        <f t="shared" si="28"/>
        <v>0</v>
      </c>
      <c r="F41" s="40">
        <f t="shared" si="28"/>
        <v>0</v>
      </c>
      <c r="G41" s="40">
        <f t="shared" si="28"/>
        <v>0</v>
      </c>
      <c r="H41" s="40">
        <f t="shared" si="28"/>
        <v>0</v>
      </c>
      <c r="I41" s="40">
        <f t="shared" si="28"/>
        <v>0</v>
      </c>
      <c r="J41" s="40">
        <f>J8+J11+J14+J17+J20+J23+J26+J29+J32+J35+J38</f>
        <v>0</v>
      </c>
      <c r="K41" s="82"/>
      <c r="L41" s="82"/>
      <c r="M41" s="82"/>
      <c r="N41" s="82"/>
      <c r="O41" s="82"/>
      <c r="P41" s="82"/>
      <c r="Q41" s="82"/>
      <c r="R41" s="82"/>
      <c r="S41" s="82"/>
      <c r="T41" s="77">
        <f t="shared" si="1"/>
        <v>0</v>
      </c>
    </row>
    <row r="46" spans="1:20" ht="15" customHeight="1">
      <c r="A46" s="87" t="s">
        <v>73</v>
      </c>
      <c r="B46" s="87"/>
      <c r="C46" s="87"/>
      <c r="D46" s="87"/>
      <c r="E46" s="87"/>
      <c r="F46" s="87"/>
      <c r="G46" s="87"/>
      <c r="H46" s="87"/>
      <c r="I46" s="87"/>
      <c r="J46" s="87"/>
      <c r="K46" s="36"/>
      <c r="L46" s="36"/>
      <c r="M46" s="36"/>
    </row>
    <row r="47" spans="1:20" ht="15" customHeight="1">
      <c r="A47" s="87" t="s">
        <v>39</v>
      </c>
      <c r="B47" s="87"/>
      <c r="C47" s="87"/>
      <c r="D47" s="87"/>
      <c r="E47" s="87"/>
      <c r="F47" s="87"/>
      <c r="G47" s="87"/>
      <c r="H47" s="87"/>
      <c r="I47" s="87"/>
      <c r="J47" s="87"/>
      <c r="K47" s="36"/>
      <c r="L47" s="36"/>
      <c r="M47" s="36"/>
    </row>
    <row r="48" spans="1:20" ht="15" customHeight="1" thickBot="1">
      <c r="A48" s="103" t="s">
        <v>40</v>
      </c>
      <c r="B48" s="103"/>
      <c r="C48" s="103"/>
      <c r="D48" s="103"/>
      <c r="E48" s="103"/>
      <c r="F48" s="103"/>
      <c r="G48" s="103"/>
      <c r="H48" s="103"/>
      <c r="I48" s="103"/>
      <c r="J48" s="104"/>
      <c r="K48" s="35"/>
      <c r="L48" s="35"/>
      <c r="M48" s="35"/>
    </row>
    <row r="49" spans="1:12" ht="15" customHeight="1" thickBot="1">
      <c r="A49" s="68" t="s">
        <v>37</v>
      </c>
      <c r="B49" s="88" t="s">
        <v>2</v>
      </c>
      <c r="C49" s="89"/>
      <c r="D49" s="89"/>
      <c r="E49" s="89"/>
      <c r="F49" s="89"/>
      <c r="G49" s="89"/>
      <c r="H49" s="89"/>
      <c r="I49" s="90"/>
      <c r="J49" s="68" t="s">
        <v>4</v>
      </c>
      <c r="K49" s="106" t="s">
        <v>72</v>
      </c>
      <c r="L49" s="106" t="s">
        <v>41</v>
      </c>
    </row>
    <row r="50" spans="1:12" ht="15" customHeight="1" thickBot="1">
      <c r="A50" s="70"/>
      <c r="B50" s="12" t="s">
        <v>8</v>
      </c>
      <c r="C50" s="39" t="s">
        <v>9</v>
      </c>
      <c r="D50" s="12" t="s">
        <v>10</v>
      </c>
      <c r="E50" s="12" t="s">
        <v>11</v>
      </c>
      <c r="F50" s="12" t="s">
        <v>69</v>
      </c>
      <c r="G50" s="12" t="s">
        <v>70</v>
      </c>
      <c r="H50" s="12" t="s">
        <v>3</v>
      </c>
      <c r="I50" s="12" t="s">
        <v>12</v>
      </c>
      <c r="J50" s="70"/>
      <c r="K50" s="107"/>
      <c r="L50" s="107"/>
    </row>
    <row r="51" spans="1:12" ht="15" customHeight="1">
      <c r="A51" s="91">
        <v>30315000</v>
      </c>
      <c r="B51" s="94"/>
      <c r="C51" s="94"/>
      <c r="D51" s="94"/>
      <c r="E51" s="94"/>
      <c r="F51" s="94"/>
      <c r="G51" s="94"/>
      <c r="H51" s="94"/>
      <c r="I51" s="95">
        <f>B51+C51+D51+E51+F51+G51+H51</f>
        <v>0</v>
      </c>
      <c r="J51" s="66">
        <f>N6</f>
        <v>0</v>
      </c>
      <c r="K51" s="66">
        <f>I51+J51</f>
        <v>0</v>
      </c>
      <c r="L51" s="72"/>
    </row>
    <row r="52" spans="1:12" ht="15" customHeight="1">
      <c r="A52" s="92"/>
      <c r="B52" s="72"/>
      <c r="C52" s="72"/>
      <c r="D52" s="72"/>
      <c r="E52" s="72"/>
      <c r="F52" s="72"/>
      <c r="G52" s="72"/>
      <c r="H52" s="72"/>
      <c r="I52" s="66"/>
      <c r="J52" s="66"/>
      <c r="K52" s="66"/>
      <c r="L52" s="72"/>
    </row>
    <row r="53" spans="1:12" ht="15" customHeight="1" thickBot="1">
      <c r="A53" s="93"/>
      <c r="B53" s="73"/>
      <c r="C53" s="73"/>
      <c r="D53" s="73"/>
      <c r="E53" s="73"/>
      <c r="F53" s="73"/>
      <c r="G53" s="73"/>
      <c r="H53" s="73"/>
      <c r="I53" s="67"/>
      <c r="J53" s="67"/>
      <c r="K53" s="67"/>
      <c r="L53" s="73"/>
    </row>
    <row r="54" spans="1:12" ht="15" customHeight="1">
      <c r="A54" s="68">
        <v>30316000</v>
      </c>
      <c r="B54" s="72"/>
      <c r="C54" s="72"/>
      <c r="D54" s="72"/>
      <c r="E54" s="72"/>
      <c r="F54" s="72"/>
      <c r="G54" s="72"/>
      <c r="H54" s="72"/>
      <c r="I54" s="66">
        <f>B54+C54+D54+E54+F54+G54+H54</f>
        <v>0</v>
      </c>
      <c r="J54" s="66">
        <f t="shared" ref="J54" si="29">N9</f>
        <v>0</v>
      </c>
      <c r="K54" s="66">
        <f t="shared" ref="K54" si="30">I54+J54</f>
        <v>0</v>
      </c>
      <c r="L54" s="72"/>
    </row>
    <row r="55" spans="1:12" ht="15" customHeight="1">
      <c r="A55" s="69"/>
      <c r="B55" s="72"/>
      <c r="C55" s="72"/>
      <c r="D55" s="72"/>
      <c r="E55" s="72"/>
      <c r="F55" s="72"/>
      <c r="G55" s="72"/>
      <c r="H55" s="72"/>
      <c r="I55" s="66"/>
      <c r="J55" s="66"/>
      <c r="K55" s="66"/>
      <c r="L55" s="72"/>
    </row>
    <row r="56" spans="1:12" ht="15" customHeight="1" thickBot="1">
      <c r="A56" s="70"/>
      <c r="B56" s="73"/>
      <c r="C56" s="73"/>
      <c r="D56" s="73"/>
      <c r="E56" s="73"/>
      <c r="F56" s="73"/>
      <c r="G56" s="73"/>
      <c r="H56" s="73"/>
      <c r="I56" s="67"/>
      <c r="J56" s="67"/>
      <c r="K56" s="67"/>
      <c r="L56" s="73"/>
    </row>
    <row r="57" spans="1:12" ht="15" customHeight="1">
      <c r="A57" s="68">
        <v>30303000</v>
      </c>
      <c r="B57" s="71"/>
      <c r="C57" s="72"/>
      <c r="D57" s="72"/>
      <c r="E57" s="72"/>
      <c r="F57" s="72"/>
      <c r="G57" s="72"/>
      <c r="H57" s="72"/>
      <c r="I57" s="66">
        <f t="shared" ref="I57" si="31">B57+C57+D57+E57+F57+G57+H57</f>
        <v>0</v>
      </c>
      <c r="J57" s="66">
        <f t="shared" ref="J57" si="32">N12</f>
        <v>0</v>
      </c>
      <c r="K57" s="66">
        <f t="shared" ref="K57" si="33">I57+J57</f>
        <v>0</v>
      </c>
      <c r="L57" s="72"/>
    </row>
    <row r="58" spans="1:12" ht="15" customHeight="1">
      <c r="A58" s="69"/>
      <c r="B58" s="72"/>
      <c r="C58" s="72"/>
      <c r="D58" s="72"/>
      <c r="E58" s="72"/>
      <c r="F58" s="72"/>
      <c r="G58" s="72"/>
      <c r="H58" s="72"/>
      <c r="I58" s="66"/>
      <c r="J58" s="66"/>
      <c r="K58" s="66"/>
      <c r="L58" s="72"/>
    </row>
    <row r="59" spans="1:12" ht="15" customHeight="1" thickBot="1">
      <c r="A59" s="70"/>
      <c r="B59" s="73"/>
      <c r="C59" s="73"/>
      <c r="D59" s="73"/>
      <c r="E59" s="73"/>
      <c r="F59" s="73"/>
      <c r="G59" s="73"/>
      <c r="H59" s="73"/>
      <c r="I59" s="67"/>
      <c r="J59" s="67"/>
      <c r="K59" s="67"/>
      <c r="L59" s="73"/>
    </row>
    <row r="60" spans="1:12" ht="15" customHeight="1">
      <c r="A60" s="68">
        <v>30301000</v>
      </c>
      <c r="B60" s="71"/>
      <c r="C60" s="72"/>
      <c r="D60" s="72"/>
      <c r="E60" s="72"/>
      <c r="F60" s="72"/>
      <c r="G60" s="72"/>
      <c r="H60" s="72"/>
      <c r="I60" s="66">
        <f t="shared" ref="I60" si="34">B60+C60+D60+E60+F60+G60+H60</f>
        <v>0</v>
      </c>
      <c r="J60" s="66">
        <f t="shared" ref="J60" si="35">N15</f>
        <v>0</v>
      </c>
      <c r="K60" s="66">
        <f t="shared" ref="K60" si="36">I60+J60</f>
        <v>0</v>
      </c>
      <c r="L60" s="72"/>
    </row>
    <row r="61" spans="1:12" ht="15" customHeight="1">
      <c r="A61" s="69"/>
      <c r="B61" s="72"/>
      <c r="C61" s="72"/>
      <c r="D61" s="72"/>
      <c r="E61" s="72"/>
      <c r="F61" s="72"/>
      <c r="G61" s="72"/>
      <c r="H61" s="72"/>
      <c r="I61" s="66"/>
      <c r="J61" s="66"/>
      <c r="K61" s="66"/>
      <c r="L61" s="72"/>
    </row>
    <row r="62" spans="1:12" ht="15" customHeight="1" thickBot="1">
      <c r="A62" s="70"/>
      <c r="B62" s="73"/>
      <c r="C62" s="73"/>
      <c r="D62" s="73"/>
      <c r="E62" s="73"/>
      <c r="F62" s="73"/>
      <c r="G62" s="73"/>
      <c r="H62" s="73"/>
      <c r="I62" s="67"/>
      <c r="J62" s="67"/>
      <c r="K62" s="67"/>
      <c r="L62" s="73"/>
    </row>
    <row r="63" spans="1:12" ht="15" customHeight="1">
      <c r="A63" s="68">
        <v>30327000</v>
      </c>
      <c r="B63" s="71"/>
      <c r="C63" s="72"/>
      <c r="D63" s="72"/>
      <c r="E63" s="72"/>
      <c r="F63" s="72"/>
      <c r="G63" s="72"/>
      <c r="H63" s="72"/>
      <c r="I63" s="66">
        <f t="shared" ref="I63" si="37">B63+C63+D63+E63+F63+G63+H63</f>
        <v>0</v>
      </c>
      <c r="J63" s="66">
        <f t="shared" ref="J63" si="38">N18</f>
        <v>0</v>
      </c>
      <c r="K63" s="66">
        <f t="shared" ref="K63" si="39">I63+J63</f>
        <v>0</v>
      </c>
      <c r="L63" s="72"/>
    </row>
    <row r="64" spans="1:12" ht="15" customHeight="1">
      <c r="A64" s="69"/>
      <c r="B64" s="72"/>
      <c r="C64" s="72"/>
      <c r="D64" s="72"/>
      <c r="E64" s="72"/>
      <c r="F64" s="72"/>
      <c r="G64" s="72"/>
      <c r="H64" s="72"/>
      <c r="I64" s="66"/>
      <c r="J64" s="66"/>
      <c r="K64" s="66"/>
      <c r="L64" s="72"/>
    </row>
    <row r="65" spans="1:12" ht="15" customHeight="1" thickBot="1">
      <c r="A65" s="70"/>
      <c r="B65" s="73"/>
      <c r="C65" s="73"/>
      <c r="D65" s="73"/>
      <c r="E65" s="73"/>
      <c r="F65" s="73"/>
      <c r="G65" s="73"/>
      <c r="H65" s="73"/>
      <c r="I65" s="67"/>
      <c r="J65" s="67"/>
      <c r="K65" s="67"/>
      <c r="L65" s="73"/>
    </row>
    <row r="66" spans="1:12" ht="15" customHeight="1">
      <c r="A66" s="68">
        <v>30107000</v>
      </c>
      <c r="B66" s="71"/>
      <c r="C66" s="72"/>
      <c r="D66" s="72"/>
      <c r="E66" s="72"/>
      <c r="F66" s="72"/>
      <c r="G66" s="72"/>
      <c r="H66" s="72"/>
      <c r="I66" s="66">
        <f t="shared" ref="I66" si="40">B66+C66+D66+E66+F66+G66+H66</f>
        <v>0</v>
      </c>
      <c r="J66" s="66">
        <f t="shared" ref="J66" si="41">N21</f>
        <v>0</v>
      </c>
      <c r="K66" s="66">
        <f t="shared" ref="K66" si="42">I66+J66</f>
        <v>0</v>
      </c>
      <c r="L66" s="72"/>
    </row>
    <row r="67" spans="1:12" ht="15" customHeight="1">
      <c r="A67" s="69"/>
      <c r="B67" s="72"/>
      <c r="C67" s="72"/>
      <c r="D67" s="72"/>
      <c r="E67" s="72"/>
      <c r="F67" s="72"/>
      <c r="G67" s="72"/>
      <c r="H67" s="72"/>
      <c r="I67" s="66"/>
      <c r="J67" s="66"/>
      <c r="K67" s="66"/>
      <c r="L67" s="72"/>
    </row>
    <row r="68" spans="1:12" ht="15" customHeight="1" thickBot="1">
      <c r="A68" s="70"/>
      <c r="B68" s="73"/>
      <c r="C68" s="73"/>
      <c r="D68" s="73"/>
      <c r="E68" s="73"/>
      <c r="F68" s="73"/>
      <c r="G68" s="73"/>
      <c r="H68" s="73"/>
      <c r="I68" s="67"/>
      <c r="J68" s="67"/>
      <c r="K68" s="67"/>
      <c r="L68" s="73"/>
    </row>
    <row r="69" spans="1:12" ht="15" customHeight="1">
      <c r="A69" s="68">
        <v>30129000</v>
      </c>
      <c r="B69" s="71"/>
      <c r="C69" s="71"/>
      <c r="D69" s="71"/>
      <c r="E69" s="71"/>
      <c r="F69" s="71"/>
      <c r="G69" s="71"/>
      <c r="H69" s="71"/>
      <c r="I69" s="66">
        <f t="shared" ref="I69" si="43">B69+C69+D69+E69+F69+G69+H69</f>
        <v>0</v>
      </c>
      <c r="J69" s="66">
        <f t="shared" ref="J69" si="44">N24</f>
        <v>0</v>
      </c>
      <c r="K69" s="66">
        <f t="shared" ref="K69" si="45">I69+J69</f>
        <v>0</v>
      </c>
      <c r="L69" s="72"/>
    </row>
    <row r="70" spans="1:12" ht="15" customHeight="1">
      <c r="A70" s="69"/>
      <c r="B70" s="72"/>
      <c r="C70" s="72"/>
      <c r="D70" s="72"/>
      <c r="E70" s="72"/>
      <c r="F70" s="72"/>
      <c r="G70" s="72"/>
      <c r="H70" s="72"/>
      <c r="I70" s="66"/>
      <c r="J70" s="66"/>
      <c r="K70" s="66"/>
      <c r="L70" s="72"/>
    </row>
    <row r="71" spans="1:12" ht="15" customHeight="1" thickBot="1">
      <c r="A71" s="70"/>
      <c r="B71" s="73"/>
      <c r="C71" s="73"/>
      <c r="D71" s="73"/>
      <c r="E71" s="73"/>
      <c r="F71" s="73"/>
      <c r="G71" s="73"/>
      <c r="H71" s="73"/>
      <c r="I71" s="67"/>
      <c r="J71" s="67"/>
      <c r="K71" s="67"/>
      <c r="L71" s="73"/>
    </row>
    <row r="72" spans="1:12" ht="15" customHeight="1">
      <c r="A72" s="68">
        <v>30121000</v>
      </c>
      <c r="B72" s="71"/>
      <c r="C72" s="71"/>
      <c r="D72" s="71"/>
      <c r="E72" s="71"/>
      <c r="F72" s="71"/>
      <c r="G72" s="71"/>
      <c r="H72" s="71"/>
      <c r="I72" s="66">
        <f t="shared" ref="I72" si="46">B72+C72+D72+E72+F72+G72+H72</f>
        <v>0</v>
      </c>
      <c r="J72" s="66">
        <f t="shared" ref="J72" si="47">N27</f>
        <v>0</v>
      </c>
      <c r="K72" s="66">
        <f t="shared" ref="K72" si="48">I72+J72</f>
        <v>0</v>
      </c>
      <c r="L72" s="72"/>
    </row>
    <row r="73" spans="1:12" ht="15" customHeight="1">
      <c r="A73" s="69"/>
      <c r="B73" s="72"/>
      <c r="C73" s="72"/>
      <c r="D73" s="72"/>
      <c r="E73" s="72"/>
      <c r="F73" s="72"/>
      <c r="G73" s="72"/>
      <c r="H73" s="72"/>
      <c r="I73" s="66"/>
      <c r="J73" s="66"/>
      <c r="K73" s="66"/>
      <c r="L73" s="72"/>
    </row>
    <row r="74" spans="1:12" ht="15" customHeight="1" thickBot="1">
      <c r="A74" s="70"/>
      <c r="B74" s="73"/>
      <c r="C74" s="73"/>
      <c r="D74" s="73"/>
      <c r="E74" s="73"/>
      <c r="F74" s="73"/>
      <c r="G74" s="73"/>
      <c r="H74" s="73"/>
      <c r="I74" s="67"/>
      <c r="J74" s="67"/>
      <c r="K74" s="67"/>
      <c r="L74" s="73"/>
    </row>
    <row r="75" spans="1:12" ht="15" customHeight="1">
      <c r="A75" s="68">
        <v>10506000</v>
      </c>
      <c r="B75" s="71"/>
      <c r="C75" s="71"/>
      <c r="D75" s="71"/>
      <c r="E75" s="71"/>
      <c r="F75" s="71"/>
      <c r="G75" s="71"/>
      <c r="H75" s="71"/>
      <c r="I75" s="66">
        <f t="shared" ref="I75" si="49">B75+C75+D75+E75+F75+G75+H75</f>
        <v>0</v>
      </c>
      <c r="J75" s="66">
        <f t="shared" ref="J75" si="50">N30</f>
        <v>0</v>
      </c>
      <c r="K75" s="66">
        <f t="shared" ref="K75" si="51">I75+J75</f>
        <v>0</v>
      </c>
      <c r="L75" s="72"/>
    </row>
    <row r="76" spans="1:12" ht="15" customHeight="1">
      <c r="A76" s="69"/>
      <c r="B76" s="72"/>
      <c r="C76" s="72"/>
      <c r="D76" s="72"/>
      <c r="E76" s="72"/>
      <c r="F76" s="72"/>
      <c r="G76" s="72"/>
      <c r="H76" s="72"/>
      <c r="I76" s="66"/>
      <c r="J76" s="66"/>
      <c r="K76" s="66"/>
      <c r="L76" s="72"/>
    </row>
    <row r="77" spans="1:12" ht="15" customHeight="1" thickBot="1">
      <c r="A77" s="70"/>
      <c r="B77" s="73"/>
      <c r="C77" s="73"/>
      <c r="D77" s="73"/>
      <c r="E77" s="73"/>
      <c r="F77" s="73"/>
      <c r="G77" s="73"/>
      <c r="H77" s="73"/>
      <c r="I77" s="67"/>
      <c r="J77" s="67"/>
      <c r="K77" s="67"/>
      <c r="L77" s="73"/>
    </row>
    <row r="78" spans="1:12" ht="15" customHeight="1">
      <c r="A78" s="68">
        <v>99933001</v>
      </c>
      <c r="B78" s="71"/>
      <c r="C78" s="71"/>
      <c r="D78" s="71"/>
      <c r="E78" s="71"/>
      <c r="F78" s="71"/>
      <c r="G78" s="71"/>
      <c r="H78" s="71"/>
      <c r="I78" s="74">
        <f t="shared" ref="I78" si="52">B78+C78+D78+E78+F78+G78+H78</f>
        <v>0</v>
      </c>
      <c r="J78" s="66">
        <f t="shared" ref="J78" si="53">N33</f>
        <v>0</v>
      </c>
      <c r="K78" s="66">
        <f t="shared" ref="K78" si="54">I78+J78</f>
        <v>0</v>
      </c>
      <c r="L78" s="72"/>
    </row>
    <row r="79" spans="1:12" ht="15" customHeight="1">
      <c r="A79" s="69"/>
      <c r="B79" s="72"/>
      <c r="C79" s="72"/>
      <c r="D79" s="72"/>
      <c r="E79" s="72"/>
      <c r="F79" s="72"/>
      <c r="G79" s="72"/>
      <c r="H79" s="72"/>
      <c r="I79" s="66"/>
      <c r="J79" s="66"/>
      <c r="K79" s="66"/>
      <c r="L79" s="72"/>
    </row>
    <row r="80" spans="1:12" ht="15" customHeight="1" thickBot="1">
      <c r="A80" s="70"/>
      <c r="B80" s="73"/>
      <c r="C80" s="73"/>
      <c r="D80" s="73"/>
      <c r="E80" s="73"/>
      <c r="F80" s="73"/>
      <c r="G80" s="73"/>
      <c r="H80" s="73"/>
      <c r="I80" s="67"/>
      <c r="J80" s="67"/>
      <c r="K80" s="67"/>
      <c r="L80" s="73"/>
    </row>
    <row r="81" spans="1:12" ht="15" customHeight="1">
      <c r="A81" s="68">
        <v>10437000</v>
      </c>
      <c r="B81" s="71"/>
      <c r="C81" s="72"/>
      <c r="D81" s="72"/>
      <c r="E81" s="72"/>
      <c r="F81" s="72"/>
      <c r="G81" s="72"/>
      <c r="H81" s="72"/>
      <c r="I81" s="74">
        <f t="shared" ref="I81" si="55">B81+C81+D81+E81+F81+G81+H81</f>
        <v>0</v>
      </c>
      <c r="J81" s="66">
        <f t="shared" ref="J81" si="56">N36</f>
        <v>0</v>
      </c>
      <c r="K81" s="66">
        <f t="shared" ref="K81" si="57">I81+J81</f>
        <v>0</v>
      </c>
      <c r="L81" s="72"/>
    </row>
    <row r="82" spans="1:12" ht="15" customHeight="1">
      <c r="A82" s="69"/>
      <c r="B82" s="72"/>
      <c r="C82" s="72"/>
      <c r="D82" s="72"/>
      <c r="E82" s="72"/>
      <c r="F82" s="72"/>
      <c r="G82" s="72"/>
      <c r="H82" s="72"/>
      <c r="I82" s="66"/>
      <c r="J82" s="66"/>
      <c r="K82" s="66"/>
      <c r="L82" s="72"/>
    </row>
    <row r="83" spans="1:12" ht="15" customHeight="1" thickBot="1">
      <c r="A83" s="70"/>
      <c r="B83" s="105"/>
      <c r="C83" s="73"/>
      <c r="D83" s="73"/>
      <c r="E83" s="73"/>
      <c r="F83" s="73"/>
      <c r="G83" s="73"/>
      <c r="H83" s="73"/>
      <c r="I83" s="67"/>
      <c r="J83" s="67"/>
      <c r="K83" s="67"/>
      <c r="L83" s="73"/>
    </row>
    <row r="84" spans="1:12" ht="15" customHeight="1">
      <c r="A84" s="68" t="s">
        <v>38</v>
      </c>
      <c r="B84" s="75">
        <f>B51+B54+B57+B60+B63+B66+B69+B72+B75+B78+B81</f>
        <v>0</v>
      </c>
      <c r="C84" s="75">
        <f t="shared" ref="C84:J84" si="58">C51+C54+C57+C60+C63+C66+C69+C72+C75+C78+C81</f>
        <v>0</v>
      </c>
      <c r="D84" s="75">
        <f t="shared" si="58"/>
        <v>0</v>
      </c>
      <c r="E84" s="75">
        <f t="shared" si="58"/>
        <v>0</v>
      </c>
      <c r="F84" s="75">
        <f t="shared" si="58"/>
        <v>0</v>
      </c>
      <c r="G84" s="75">
        <f t="shared" si="58"/>
        <v>0</v>
      </c>
      <c r="H84" s="75">
        <f>H51+H54+H57+H60+H63+H66+H69+H72+H75+H78+H81</f>
        <v>0</v>
      </c>
      <c r="I84" s="75">
        <f t="shared" ref="I84" si="59">B84+C84+D84+E84+F84+G84+H84</f>
        <v>0</v>
      </c>
      <c r="J84" s="75">
        <f t="shared" si="58"/>
        <v>0</v>
      </c>
      <c r="K84" s="75">
        <f t="shared" ref="K84" si="60">I84+J84</f>
        <v>0</v>
      </c>
      <c r="L84" s="75">
        <f>SUM(L51:L83)</f>
        <v>0</v>
      </c>
    </row>
    <row r="85" spans="1:12" ht="15" customHeight="1">
      <c r="A85" s="69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</row>
    <row r="86" spans="1:12" ht="15" customHeight="1" thickBot="1">
      <c r="A86" s="70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</row>
  </sheetData>
  <sheetProtection password="C7C7" sheet="1" formatCells="0" formatColumns="0" formatRows="0" insertColumns="0" insertRows="0" deleteColumns="0" deleteRows="0"/>
  <customSheetViews>
    <customSheetView guid="{CE086F74-8464-47B8-BCDA-98C716FC0457}" showPageBreaks="1" printArea="1">
      <selection activeCell="C8" sqref="C8"/>
      <colBreaks count="1" manualBreakCount="1">
        <brk id="20" max="1048575" man="1"/>
      </colBreaks>
      <pageMargins left="0" right="0" top="0" bottom="0.51181102362204722" header="0.31496062992125984" footer="0.31496062992125984"/>
      <printOptions horizontalCentered="1"/>
      <pageSetup paperSize="9" scale="45" orientation="landscape" r:id="rId1"/>
    </customSheetView>
  </customSheetViews>
  <mergeCells count="301">
    <mergeCell ref="L66:L68"/>
    <mergeCell ref="L69:L71"/>
    <mergeCell ref="L72:L74"/>
    <mergeCell ref="L75:L77"/>
    <mergeCell ref="L78:L80"/>
    <mergeCell ref="L81:L83"/>
    <mergeCell ref="L84:L86"/>
    <mergeCell ref="T6:T8"/>
    <mergeCell ref="T9:T11"/>
    <mergeCell ref="T12:T14"/>
    <mergeCell ref="T15:T17"/>
    <mergeCell ref="T18:T20"/>
    <mergeCell ref="T21:T23"/>
    <mergeCell ref="T27:T29"/>
    <mergeCell ref="T30:T32"/>
    <mergeCell ref="T33:T35"/>
    <mergeCell ref="S33:S35"/>
    <mergeCell ref="M39:M41"/>
    <mergeCell ref="N39:N41"/>
    <mergeCell ref="O39:O41"/>
    <mergeCell ref="P39:P41"/>
    <mergeCell ref="Q39:Q41"/>
    <mergeCell ref="R39:R41"/>
    <mergeCell ref="S39:S41"/>
    <mergeCell ref="T39:T41"/>
    <mergeCell ref="S27:S29"/>
    <mergeCell ref="L30:L32"/>
    <mergeCell ref="M30:M32"/>
    <mergeCell ref="N30:N32"/>
    <mergeCell ref="O30:O32"/>
    <mergeCell ref="P30:P32"/>
    <mergeCell ref="Q30:Q32"/>
    <mergeCell ref="R30:R32"/>
    <mergeCell ref="S30:S32"/>
    <mergeCell ref="L33:L35"/>
    <mergeCell ref="M33:M35"/>
    <mergeCell ref="N33:N35"/>
    <mergeCell ref="O33:O35"/>
    <mergeCell ref="P33:P35"/>
    <mergeCell ref="Q33:Q35"/>
    <mergeCell ref="R33:R35"/>
    <mergeCell ref="L18:L20"/>
    <mergeCell ref="M18:M20"/>
    <mergeCell ref="N18:N20"/>
    <mergeCell ref="O18:O20"/>
    <mergeCell ref="P18:P20"/>
    <mergeCell ref="Q18:Q20"/>
    <mergeCell ref="R18:R20"/>
    <mergeCell ref="S18:S20"/>
    <mergeCell ref="L21:L23"/>
    <mergeCell ref="M21:M23"/>
    <mergeCell ref="N21:N23"/>
    <mergeCell ref="O21:O23"/>
    <mergeCell ref="P21:P23"/>
    <mergeCell ref="Q21:Q23"/>
    <mergeCell ref="R21:R23"/>
    <mergeCell ref="S21:S23"/>
    <mergeCell ref="L12:L14"/>
    <mergeCell ref="M12:M14"/>
    <mergeCell ref="N12:N14"/>
    <mergeCell ref="O12:O14"/>
    <mergeCell ref="P12:P14"/>
    <mergeCell ref="Q12:Q14"/>
    <mergeCell ref="R12:R14"/>
    <mergeCell ref="S12:S14"/>
    <mergeCell ref="L15:L17"/>
    <mergeCell ref="M15:M17"/>
    <mergeCell ref="N15:N17"/>
    <mergeCell ref="O15:O17"/>
    <mergeCell ref="P15:P17"/>
    <mergeCell ref="Q15:Q17"/>
    <mergeCell ref="R15:R17"/>
    <mergeCell ref="S15:S17"/>
    <mergeCell ref="L6:L8"/>
    <mergeCell ref="M6:M8"/>
    <mergeCell ref="N6:N8"/>
    <mergeCell ref="O6:O8"/>
    <mergeCell ref="P6:P8"/>
    <mergeCell ref="Q6:Q8"/>
    <mergeCell ref="R6:R8"/>
    <mergeCell ref="S6:S8"/>
    <mergeCell ref="L9:L11"/>
    <mergeCell ref="M9:M11"/>
    <mergeCell ref="N9:N11"/>
    <mergeCell ref="O9:O11"/>
    <mergeCell ref="P9:P11"/>
    <mergeCell ref="Q9:Q11"/>
    <mergeCell ref="R9:R11"/>
    <mergeCell ref="S9:S11"/>
    <mergeCell ref="K6:K8"/>
    <mergeCell ref="K9:K11"/>
    <mergeCell ref="K12:K14"/>
    <mergeCell ref="K15:K17"/>
    <mergeCell ref="K18:K20"/>
    <mergeCell ref="K21:K23"/>
    <mergeCell ref="K27:K29"/>
    <mergeCell ref="K30:K32"/>
    <mergeCell ref="K33:K35"/>
    <mergeCell ref="S24:S26"/>
    <mergeCell ref="T24:T26"/>
    <mergeCell ref="A27:A29"/>
    <mergeCell ref="A30:A32"/>
    <mergeCell ref="K66:K68"/>
    <mergeCell ref="K81:K83"/>
    <mergeCell ref="J72:J74"/>
    <mergeCell ref="B75:B77"/>
    <mergeCell ref="C75:C77"/>
    <mergeCell ref="D75:D77"/>
    <mergeCell ref="E75:E77"/>
    <mergeCell ref="F75:F77"/>
    <mergeCell ref="G75:G77"/>
    <mergeCell ref="H75:H77"/>
    <mergeCell ref="I75:I77"/>
    <mergeCell ref="J75:J77"/>
    <mergeCell ref="K75:K77"/>
    <mergeCell ref="K39:K41"/>
    <mergeCell ref="L39:L41"/>
    <mergeCell ref="L27:L29"/>
    <mergeCell ref="M27:M29"/>
    <mergeCell ref="K24:K26"/>
    <mergeCell ref="L24:L26"/>
    <mergeCell ref="M24:M26"/>
    <mergeCell ref="K69:K71"/>
    <mergeCell ref="J81:J83"/>
    <mergeCell ref="I81:I83"/>
    <mergeCell ref="H81:H83"/>
    <mergeCell ref="G81:G83"/>
    <mergeCell ref="E57:E59"/>
    <mergeCell ref="D57:D59"/>
    <mergeCell ref="C57:C59"/>
    <mergeCell ref="B57:B59"/>
    <mergeCell ref="K72:K74"/>
    <mergeCell ref="B69:B71"/>
    <mergeCell ref="C69:C71"/>
    <mergeCell ref="D69:D71"/>
    <mergeCell ref="E69:E71"/>
    <mergeCell ref="F69:F71"/>
    <mergeCell ref="G69:G71"/>
    <mergeCell ref="H69:H71"/>
    <mergeCell ref="I69:I71"/>
    <mergeCell ref="J69:J71"/>
    <mergeCell ref="B72:B74"/>
    <mergeCell ref="C72:C74"/>
    <mergeCell ref="D72:D74"/>
    <mergeCell ref="E72:E74"/>
    <mergeCell ref="F72:F74"/>
    <mergeCell ref="A24:A26"/>
    <mergeCell ref="B84:B86"/>
    <mergeCell ref="J84:J86"/>
    <mergeCell ref="I84:I86"/>
    <mergeCell ref="H84:H86"/>
    <mergeCell ref="G84:G86"/>
    <mergeCell ref="F84:F86"/>
    <mergeCell ref="E84:E86"/>
    <mergeCell ref="D84:D86"/>
    <mergeCell ref="C84:C86"/>
    <mergeCell ref="A69:A71"/>
    <mergeCell ref="A72:A74"/>
    <mergeCell ref="A75:A77"/>
    <mergeCell ref="G72:G74"/>
    <mergeCell ref="H72:H74"/>
    <mergeCell ref="I72:I74"/>
    <mergeCell ref="F60:F62"/>
    <mergeCell ref="E60:E62"/>
    <mergeCell ref="D60:D62"/>
    <mergeCell ref="C60:C62"/>
    <mergeCell ref="H63:H65"/>
    <mergeCell ref="G63:G65"/>
    <mergeCell ref="H60:H62"/>
    <mergeCell ref="G60:G62"/>
    <mergeCell ref="N24:N26"/>
    <mergeCell ref="O24:O26"/>
    <mergeCell ref="P24:P26"/>
    <mergeCell ref="Q24:Q26"/>
    <mergeCell ref="R24:R26"/>
    <mergeCell ref="N27:N29"/>
    <mergeCell ref="O27:O29"/>
    <mergeCell ref="P27:P29"/>
    <mergeCell ref="Q27:Q29"/>
    <mergeCell ref="R27:R29"/>
    <mergeCell ref="J63:J65"/>
    <mergeCell ref="I63:I65"/>
    <mergeCell ref="K60:K62"/>
    <mergeCell ref="J60:J62"/>
    <mergeCell ref="I60:I62"/>
    <mergeCell ref="L49:L50"/>
    <mergeCell ref="L51:L53"/>
    <mergeCell ref="L54:L56"/>
    <mergeCell ref="L57:L59"/>
    <mergeCell ref="L60:L62"/>
    <mergeCell ref="L63:L65"/>
    <mergeCell ref="J66:J68"/>
    <mergeCell ref="I66:I68"/>
    <mergeCell ref="F63:F65"/>
    <mergeCell ref="K49:K50"/>
    <mergeCell ref="B51:B53"/>
    <mergeCell ref="C51:C53"/>
    <mergeCell ref="D51:D53"/>
    <mergeCell ref="E51:E53"/>
    <mergeCell ref="F51:F53"/>
    <mergeCell ref="G51:G53"/>
    <mergeCell ref="C63:C65"/>
    <mergeCell ref="B63:B65"/>
    <mergeCell ref="F66:F68"/>
    <mergeCell ref="E66:E68"/>
    <mergeCell ref="D66:D68"/>
    <mergeCell ref="C66:C68"/>
    <mergeCell ref="B66:B68"/>
    <mergeCell ref="B60:B62"/>
    <mergeCell ref="K57:K59"/>
    <mergeCell ref="J57:J59"/>
    <mergeCell ref="I57:I59"/>
    <mergeCell ref="H57:H59"/>
    <mergeCell ref="G57:G59"/>
    <mergeCell ref="K63:K65"/>
    <mergeCell ref="A84:A86"/>
    <mergeCell ref="A48:J48"/>
    <mergeCell ref="F81:F83"/>
    <mergeCell ref="E81:E83"/>
    <mergeCell ref="D81:D83"/>
    <mergeCell ref="C81:C83"/>
    <mergeCell ref="B81:B83"/>
    <mergeCell ref="K51:K53"/>
    <mergeCell ref="K54:K56"/>
    <mergeCell ref="J54:J56"/>
    <mergeCell ref="I54:I56"/>
    <mergeCell ref="H54:H56"/>
    <mergeCell ref="B54:B56"/>
    <mergeCell ref="G54:G56"/>
    <mergeCell ref="F54:F56"/>
    <mergeCell ref="E54:E56"/>
    <mergeCell ref="D54:D56"/>
    <mergeCell ref="C54:C56"/>
    <mergeCell ref="F57:F59"/>
    <mergeCell ref="J51:J53"/>
    <mergeCell ref="H66:H68"/>
    <mergeCell ref="G66:G68"/>
    <mergeCell ref="E63:E65"/>
    <mergeCell ref="D63:D65"/>
    <mergeCell ref="A1:T1"/>
    <mergeCell ref="A2:T2"/>
    <mergeCell ref="A3:T3"/>
    <mergeCell ref="A4:A5"/>
    <mergeCell ref="B4:B5"/>
    <mergeCell ref="C4:J4"/>
    <mergeCell ref="N4:N5"/>
    <mergeCell ref="O4:O5"/>
    <mergeCell ref="P4:P5"/>
    <mergeCell ref="Q4:Q5"/>
    <mergeCell ref="R4:R5"/>
    <mergeCell ref="S4:S5"/>
    <mergeCell ref="T4:T5"/>
    <mergeCell ref="M4:M5"/>
    <mergeCell ref="K4:K5"/>
    <mergeCell ref="L4:L5"/>
    <mergeCell ref="K84:K86"/>
    <mergeCell ref="V4:V5"/>
    <mergeCell ref="A6:A8"/>
    <mergeCell ref="A9:A11"/>
    <mergeCell ref="A39:A41"/>
    <mergeCell ref="A15:A17"/>
    <mergeCell ref="A12:A14"/>
    <mergeCell ref="A21:A23"/>
    <mergeCell ref="A33:A35"/>
    <mergeCell ref="A18:A20"/>
    <mergeCell ref="A47:J47"/>
    <mergeCell ref="A46:J46"/>
    <mergeCell ref="J49:J50"/>
    <mergeCell ref="A57:A59"/>
    <mergeCell ref="A60:A62"/>
    <mergeCell ref="A63:A65"/>
    <mergeCell ref="A66:A68"/>
    <mergeCell ref="A81:A83"/>
    <mergeCell ref="A49:A50"/>
    <mergeCell ref="B49:I49"/>
    <mergeCell ref="A51:A53"/>
    <mergeCell ref="A54:A56"/>
    <mergeCell ref="H51:H53"/>
    <mergeCell ref="I51:I53"/>
    <mergeCell ref="A36:A38"/>
    <mergeCell ref="T36:T38"/>
    <mergeCell ref="S36:S38"/>
    <mergeCell ref="R36:R38"/>
    <mergeCell ref="Q36:Q38"/>
    <mergeCell ref="P36:P38"/>
    <mergeCell ref="O36:O38"/>
    <mergeCell ref="N36:N38"/>
    <mergeCell ref="M36:M38"/>
    <mergeCell ref="L36:L38"/>
    <mergeCell ref="K36:K38"/>
    <mergeCell ref="J78:J80"/>
    <mergeCell ref="K78:K80"/>
    <mergeCell ref="A78:A80"/>
    <mergeCell ref="B78:B80"/>
    <mergeCell ref="C78:C80"/>
    <mergeCell ref="D78:D80"/>
    <mergeCell ref="E78:E80"/>
    <mergeCell ref="F78:F80"/>
    <mergeCell ref="G78:G80"/>
    <mergeCell ref="H78:H80"/>
    <mergeCell ref="I78:I80"/>
  </mergeCells>
  <printOptions horizontalCentered="1"/>
  <pageMargins left="0" right="0" top="0" bottom="0.51181102362204722" header="0.31496062992125984" footer="0.31496062992125984"/>
  <pageSetup paperSize="9" scale="45" orientation="landscape" r:id="rId2"/>
  <colBreaks count="1" manualBreakCount="1">
    <brk id="20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Y86"/>
  <sheetViews>
    <sheetView rightToLeft="1" topLeftCell="A32" workbookViewId="0">
      <selection activeCell="F51" sqref="F51:F53"/>
    </sheetView>
  </sheetViews>
  <sheetFormatPr defaultColWidth="9.140625" defaultRowHeight="15" customHeight="1"/>
  <cols>
    <col min="1" max="1" width="9.140625" style="1"/>
    <col min="2" max="2" width="11.5703125" style="1" bestFit="1" customWidth="1"/>
    <col min="3" max="3" width="12.28515625" style="1" customWidth="1"/>
    <col min="4" max="4" width="11.5703125" style="1" bestFit="1" customWidth="1"/>
    <col min="5" max="6" width="14.42578125" style="1" bestFit="1" customWidth="1"/>
    <col min="7" max="9" width="12.5703125" style="1" bestFit="1" customWidth="1"/>
    <col min="10" max="10" width="12.28515625" style="1" bestFit="1" customWidth="1"/>
    <col min="11" max="13" width="12.28515625" style="1" customWidth="1"/>
    <col min="14" max="14" width="12.28515625" style="1" bestFit="1" customWidth="1"/>
    <col min="15" max="15" width="12" style="1" customWidth="1"/>
    <col min="16" max="16" width="9.85546875" style="1" customWidth="1"/>
    <col min="17" max="17" width="9.140625" style="1" customWidth="1"/>
    <col min="18" max="18" width="9.7109375" style="1" customWidth="1"/>
    <col min="19" max="19" width="15" style="1" customWidth="1"/>
    <col min="20" max="20" width="10.42578125" style="1" bestFit="1" customWidth="1"/>
    <col min="21" max="16384" width="9.140625" style="1"/>
  </cols>
  <sheetData>
    <row r="1" spans="1:25" ht="24.75" customHeight="1">
      <c r="A1" s="87" t="s">
        <v>42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</row>
    <row r="2" spans="1:25" ht="22.5" customHeight="1">
      <c r="A2" s="87" t="s">
        <v>21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5" ht="24" customHeight="1" thickBot="1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</row>
    <row r="4" spans="1:25" ht="15" customHeight="1" thickBot="1">
      <c r="A4" s="84" t="s">
        <v>37</v>
      </c>
      <c r="B4" s="84" t="s">
        <v>1</v>
      </c>
      <c r="C4" s="84" t="s">
        <v>2</v>
      </c>
      <c r="D4" s="97"/>
      <c r="E4" s="97"/>
      <c r="F4" s="97"/>
      <c r="G4" s="97"/>
      <c r="H4" s="97"/>
      <c r="I4" s="97"/>
      <c r="J4" s="98"/>
      <c r="K4" s="99" t="s">
        <v>19</v>
      </c>
      <c r="L4" s="51" t="s">
        <v>61</v>
      </c>
      <c r="M4" s="99" t="s">
        <v>53</v>
      </c>
      <c r="N4" s="51" t="s">
        <v>4</v>
      </c>
      <c r="O4" s="99" t="s">
        <v>17</v>
      </c>
      <c r="P4" s="51" t="s">
        <v>5</v>
      </c>
      <c r="Q4" s="51" t="s">
        <v>6</v>
      </c>
      <c r="R4" s="51" t="s">
        <v>7</v>
      </c>
      <c r="S4" s="99" t="s">
        <v>54</v>
      </c>
      <c r="T4" s="101" t="s">
        <v>18</v>
      </c>
      <c r="V4" s="83"/>
      <c r="W4" s="2"/>
      <c r="X4" s="38"/>
      <c r="Y4" s="3"/>
    </row>
    <row r="5" spans="1:25" ht="18" customHeight="1" thickBot="1">
      <c r="A5" s="85"/>
      <c r="B5" s="85"/>
      <c r="C5" s="27" t="s">
        <v>8</v>
      </c>
      <c r="D5" s="28" t="s">
        <v>9</v>
      </c>
      <c r="E5" s="27" t="s">
        <v>10</v>
      </c>
      <c r="F5" s="27" t="s">
        <v>11</v>
      </c>
      <c r="G5" s="27" t="s">
        <v>69</v>
      </c>
      <c r="H5" s="27" t="s">
        <v>70</v>
      </c>
      <c r="I5" s="27" t="s">
        <v>3</v>
      </c>
      <c r="J5" s="27" t="s">
        <v>12</v>
      </c>
      <c r="K5" s="100"/>
      <c r="L5" s="53"/>
      <c r="M5" s="100"/>
      <c r="N5" s="53"/>
      <c r="O5" s="100"/>
      <c r="P5" s="53"/>
      <c r="Q5" s="53"/>
      <c r="R5" s="53"/>
      <c r="S5" s="100"/>
      <c r="T5" s="102"/>
      <c r="V5" s="83"/>
      <c r="W5" s="2"/>
      <c r="X5" s="2"/>
      <c r="Y5" s="3"/>
    </row>
    <row r="6" spans="1:25" ht="20.100000000000001" customHeight="1">
      <c r="A6" s="84">
        <v>30315000</v>
      </c>
      <c r="B6" s="5" t="s">
        <v>14</v>
      </c>
      <c r="C6" s="22"/>
      <c r="D6" s="22"/>
      <c r="E6" s="22"/>
      <c r="F6" s="22"/>
      <c r="G6" s="22"/>
      <c r="H6" s="22"/>
      <c r="I6" s="22"/>
      <c r="J6" s="26">
        <f>SUM(C6:I6)</f>
        <v>0</v>
      </c>
      <c r="K6" s="78"/>
      <c r="L6" s="78"/>
      <c r="M6" s="78"/>
      <c r="N6" s="78"/>
      <c r="O6" s="78"/>
      <c r="P6" s="78"/>
      <c r="Q6" s="78"/>
      <c r="R6" s="78"/>
      <c r="S6" s="78"/>
      <c r="T6" s="75">
        <f>J6+K6+L6+N6+O6+P6+Q6+R6+S6</f>
        <v>0</v>
      </c>
    </row>
    <row r="7" spans="1:25" ht="20.100000000000001" customHeight="1">
      <c r="A7" s="85"/>
      <c r="B7" s="7" t="s">
        <v>15</v>
      </c>
      <c r="C7" s="8">
        <f>B51</f>
        <v>0</v>
      </c>
      <c r="D7" s="8">
        <f t="shared" ref="D7:I7" si="0">C51</f>
        <v>0</v>
      </c>
      <c r="E7" s="8">
        <f t="shared" si="0"/>
        <v>0</v>
      </c>
      <c r="F7" s="8">
        <f t="shared" si="0"/>
        <v>0</v>
      </c>
      <c r="G7" s="8">
        <f t="shared" si="0"/>
        <v>0</v>
      </c>
      <c r="H7" s="8">
        <f t="shared" si="0"/>
        <v>0</v>
      </c>
      <c r="I7" s="8">
        <f t="shared" si="0"/>
        <v>0</v>
      </c>
      <c r="J7" s="25">
        <f t="shared" ref="J7:J35" si="1">SUM(C7:I7)</f>
        <v>0</v>
      </c>
      <c r="K7" s="79"/>
      <c r="L7" s="79"/>
      <c r="M7" s="79"/>
      <c r="N7" s="79"/>
      <c r="O7" s="79"/>
      <c r="P7" s="79"/>
      <c r="Q7" s="79"/>
      <c r="R7" s="79"/>
      <c r="S7" s="79"/>
      <c r="T7" s="76"/>
    </row>
    <row r="8" spans="1:25" ht="20.100000000000001" customHeight="1" thickBot="1">
      <c r="A8" s="86"/>
      <c r="B8" s="32" t="s">
        <v>16</v>
      </c>
      <c r="C8" s="23"/>
      <c r="D8" s="23"/>
      <c r="E8" s="23"/>
      <c r="F8" s="23"/>
      <c r="G8" s="23"/>
      <c r="H8" s="23"/>
      <c r="I8" s="23"/>
      <c r="J8" s="4">
        <f t="shared" si="1"/>
        <v>0</v>
      </c>
      <c r="K8" s="80"/>
      <c r="L8" s="80"/>
      <c r="M8" s="80"/>
      <c r="N8" s="80"/>
      <c r="O8" s="80"/>
      <c r="P8" s="80"/>
      <c r="Q8" s="80"/>
      <c r="R8" s="80"/>
      <c r="S8" s="80"/>
      <c r="T8" s="77"/>
    </row>
    <row r="9" spans="1:25" ht="15" customHeight="1">
      <c r="A9" s="51">
        <v>30316000</v>
      </c>
      <c r="B9" s="5" t="s">
        <v>14</v>
      </c>
      <c r="C9" s="24"/>
      <c r="D9" s="24"/>
      <c r="E9" s="24"/>
      <c r="F9" s="24"/>
      <c r="G9" s="24"/>
      <c r="H9" s="24"/>
      <c r="I9" s="24"/>
      <c r="J9" s="6">
        <f t="shared" si="1"/>
        <v>0</v>
      </c>
      <c r="K9" s="78"/>
      <c r="L9" s="78"/>
      <c r="M9" s="78"/>
      <c r="N9" s="78"/>
      <c r="O9" s="78"/>
      <c r="P9" s="78"/>
      <c r="Q9" s="78"/>
      <c r="R9" s="78"/>
      <c r="S9" s="78"/>
      <c r="T9" s="75">
        <f t="shared" ref="T9" si="2">J9+K9+L9+N9+O9+P9+Q9+R9+S9</f>
        <v>0</v>
      </c>
    </row>
    <row r="10" spans="1:25" ht="15" customHeight="1">
      <c r="A10" s="52"/>
      <c r="B10" s="7" t="s">
        <v>15</v>
      </c>
      <c r="C10" s="10">
        <f>B54</f>
        <v>0</v>
      </c>
      <c r="D10" s="10">
        <f t="shared" ref="D10:I10" si="3">C54</f>
        <v>0</v>
      </c>
      <c r="E10" s="10">
        <f t="shared" si="3"/>
        <v>0</v>
      </c>
      <c r="F10" s="10">
        <f t="shared" si="3"/>
        <v>0</v>
      </c>
      <c r="G10" s="10">
        <f t="shared" si="3"/>
        <v>0</v>
      </c>
      <c r="H10" s="10">
        <f t="shared" si="3"/>
        <v>0</v>
      </c>
      <c r="I10" s="10">
        <f t="shared" si="3"/>
        <v>0</v>
      </c>
      <c r="J10" s="8">
        <f t="shared" si="1"/>
        <v>0</v>
      </c>
      <c r="K10" s="79"/>
      <c r="L10" s="79"/>
      <c r="M10" s="79"/>
      <c r="N10" s="79"/>
      <c r="O10" s="79"/>
      <c r="P10" s="79"/>
      <c r="Q10" s="79"/>
      <c r="R10" s="79"/>
      <c r="S10" s="79"/>
      <c r="T10" s="76"/>
    </row>
    <row r="11" spans="1:25" ht="15" customHeight="1" thickBot="1">
      <c r="A11" s="53"/>
      <c r="B11" s="32" t="s">
        <v>16</v>
      </c>
      <c r="C11" s="23"/>
      <c r="D11" s="23"/>
      <c r="E11" s="23"/>
      <c r="F11" s="23"/>
      <c r="G11" s="23"/>
      <c r="H11" s="23"/>
      <c r="I11" s="23"/>
      <c r="J11" s="4">
        <f t="shared" si="1"/>
        <v>0</v>
      </c>
      <c r="K11" s="80"/>
      <c r="L11" s="80"/>
      <c r="M11" s="80"/>
      <c r="N11" s="80"/>
      <c r="O11" s="80"/>
      <c r="P11" s="80"/>
      <c r="Q11" s="80"/>
      <c r="R11" s="80"/>
      <c r="S11" s="80"/>
      <c r="T11" s="77"/>
    </row>
    <row r="12" spans="1:25" ht="15" customHeight="1">
      <c r="A12" s="51">
        <v>30303000</v>
      </c>
      <c r="B12" s="5" t="s">
        <v>14</v>
      </c>
      <c r="C12" s="24"/>
      <c r="D12" s="24"/>
      <c r="E12" s="24"/>
      <c r="F12" s="24"/>
      <c r="G12" s="24"/>
      <c r="H12" s="24"/>
      <c r="I12" s="24"/>
      <c r="J12" s="6">
        <f t="shared" si="1"/>
        <v>0</v>
      </c>
      <c r="K12" s="78"/>
      <c r="L12" s="78"/>
      <c r="M12" s="78"/>
      <c r="N12" s="78"/>
      <c r="O12" s="78"/>
      <c r="P12" s="78"/>
      <c r="Q12" s="78"/>
      <c r="R12" s="78"/>
      <c r="S12" s="78"/>
      <c r="T12" s="75">
        <f t="shared" ref="T12" si="4">J12+K12+L12+N12+O12+P12+Q12+R12+S12</f>
        <v>0</v>
      </c>
    </row>
    <row r="13" spans="1:25" ht="15" customHeight="1">
      <c r="A13" s="52"/>
      <c r="B13" s="7" t="s">
        <v>15</v>
      </c>
      <c r="C13" s="10">
        <f>B57</f>
        <v>0</v>
      </c>
      <c r="D13" s="10">
        <f t="shared" ref="D13:I13" si="5">C57</f>
        <v>0</v>
      </c>
      <c r="E13" s="10">
        <f t="shared" si="5"/>
        <v>0</v>
      </c>
      <c r="F13" s="10">
        <f t="shared" si="5"/>
        <v>0</v>
      </c>
      <c r="G13" s="10">
        <f t="shared" si="5"/>
        <v>0</v>
      </c>
      <c r="H13" s="10">
        <f t="shared" si="5"/>
        <v>0</v>
      </c>
      <c r="I13" s="10">
        <f t="shared" si="5"/>
        <v>0</v>
      </c>
      <c r="J13" s="8">
        <f t="shared" si="1"/>
        <v>0</v>
      </c>
      <c r="K13" s="79"/>
      <c r="L13" s="79"/>
      <c r="M13" s="79"/>
      <c r="N13" s="79"/>
      <c r="O13" s="79"/>
      <c r="P13" s="79"/>
      <c r="Q13" s="79"/>
      <c r="R13" s="79"/>
      <c r="S13" s="79"/>
      <c r="T13" s="76"/>
    </row>
    <row r="14" spans="1:25" ht="15" customHeight="1" thickBot="1">
      <c r="A14" s="53"/>
      <c r="B14" s="32" t="s">
        <v>16</v>
      </c>
      <c r="C14" s="34"/>
      <c r="D14" s="34"/>
      <c r="E14" s="34"/>
      <c r="F14" s="34"/>
      <c r="G14" s="34"/>
      <c r="H14" s="34"/>
      <c r="I14" s="34"/>
      <c r="J14" s="4">
        <f t="shared" si="1"/>
        <v>0</v>
      </c>
      <c r="K14" s="80"/>
      <c r="L14" s="80"/>
      <c r="M14" s="80"/>
      <c r="N14" s="80"/>
      <c r="O14" s="80"/>
      <c r="P14" s="80"/>
      <c r="Q14" s="80"/>
      <c r="R14" s="80"/>
      <c r="S14" s="80"/>
      <c r="T14" s="77"/>
    </row>
    <row r="15" spans="1:25" ht="15" customHeight="1">
      <c r="A15" s="51">
        <v>30301000</v>
      </c>
      <c r="B15" s="5" t="s">
        <v>14</v>
      </c>
      <c r="C15" s="24"/>
      <c r="D15" s="24"/>
      <c r="E15" s="24"/>
      <c r="F15" s="24"/>
      <c r="G15" s="24"/>
      <c r="H15" s="24"/>
      <c r="I15" s="24"/>
      <c r="J15" s="6">
        <f t="shared" si="1"/>
        <v>0</v>
      </c>
      <c r="K15" s="78"/>
      <c r="L15" s="78"/>
      <c r="M15" s="78"/>
      <c r="N15" s="78"/>
      <c r="O15" s="78"/>
      <c r="P15" s="78"/>
      <c r="Q15" s="78"/>
      <c r="R15" s="78"/>
      <c r="S15" s="78"/>
      <c r="T15" s="75">
        <f t="shared" ref="T15" si="6">J15+K15+L15+N15+O15+P15+Q15+R15+S15</f>
        <v>0</v>
      </c>
    </row>
    <row r="16" spans="1:25" ht="15" customHeight="1">
      <c r="A16" s="52"/>
      <c r="B16" s="7" t="s">
        <v>15</v>
      </c>
      <c r="C16" s="10">
        <f>B60</f>
        <v>0</v>
      </c>
      <c r="D16" s="10">
        <f t="shared" ref="D16:I16" si="7">C60</f>
        <v>0</v>
      </c>
      <c r="E16" s="10">
        <f t="shared" si="7"/>
        <v>0</v>
      </c>
      <c r="F16" s="10">
        <f t="shared" si="7"/>
        <v>0</v>
      </c>
      <c r="G16" s="10">
        <f t="shared" si="7"/>
        <v>0</v>
      </c>
      <c r="H16" s="10">
        <f t="shared" si="7"/>
        <v>0</v>
      </c>
      <c r="I16" s="10">
        <f t="shared" si="7"/>
        <v>0</v>
      </c>
      <c r="J16" s="8">
        <f t="shared" si="1"/>
        <v>0</v>
      </c>
      <c r="K16" s="79"/>
      <c r="L16" s="79"/>
      <c r="M16" s="79"/>
      <c r="N16" s="79"/>
      <c r="O16" s="79"/>
      <c r="P16" s="79"/>
      <c r="Q16" s="79"/>
      <c r="R16" s="79"/>
      <c r="S16" s="79"/>
      <c r="T16" s="76"/>
    </row>
    <row r="17" spans="1:20" ht="15" customHeight="1" thickBot="1">
      <c r="A17" s="53"/>
      <c r="B17" s="32" t="s">
        <v>16</v>
      </c>
      <c r="C17" s="34"/>
      <c r="D17" s="34"/>
      <c r="E17" s="34"/>
      <c r="F17" s="34"/>
      <c r="G17" s="34"/>
      <c r="H17" s="34"/>
      <c r="I17" s="34"/>
      <c r="J17" s="4">
        <f t="shared" si="1"/>
        <v>0</v>
      </c>
      <c r="K17" s="80"/>
      <c r="L17" s="80"/>
      <c r="M17" s="80"/>
      <c r="N17" s="80"/>
      <c r="O17" s="80"/>
      <c r="P17" s="80"/>
      <c r="Q17" s="80"/>
      <c r="R17" s="80"/>
      <c r="S17" s="80"/>
      <c r="T17" s="77"/>
    </row>
    <row r="18" spans="1:20" ht="15" customHeight="1">
      <c r="A18" s="51">
        <v>30327000</v>
      </c>
      <c r="B18" s="5" t="s">
        <v>14</v>
      </c>
      <c r="C18" s="24"/>
      <c r="D18" s="24"/>
      <c r="E18" s="24"/>
      <c r="F18" s="24"/>
      <c r="G18" s="24"/>
      <c r="H18" s="24"/>
      <c r="I18" s="24"/>
      <c r="J18" s="6">
        <f t="shared" si="1"/>
        <v>0</v>
      </c>
      <c r="K18" s="78"/>
      <c r="L18" s="78"/>
      <c r="M18" s="78"/>
      <c r="N18" s="78"/>
      <c r="O18" s="78"/>
      <c r="P18" s="78"/>
      <c r="Q18" s="78"/>
      <c r="R18" s="78"/>
      <c r="S18" s="78"/>
      <c r="T18" s="75">
        <f t="shared" ref="T18" si="8">J18+K18+L18+N18+O18+P18+Q18+R18+S18</f>
        <v>0</v>
      </c>
    </row>
    <row r="19" spans="1:20" ht="15" customHeight="1">
      <c r="A19" s="52"/>
      <c r="B19" s="7" t="s">
        <v>15</v>
      </c>
      <c r="C19" s="10">
        <f>B63</f>
        <v>0</v>
      </c>
      <c r="D19" s="10">
        <f t="shared" ref="D19:I19" si="9">C63</f>
        <v>0</v>
      </c>
      <c r="E19" s="10">
        <f t="shared" si="9"/>
        <v>0</v>
      </c>
      <c r="F19" s="10">
        <f t="shared" si="9"/>
        <v>0</v>
      </c>
      <c r="G19" s="10">
        <f t="shared" si="9"/>
        <v>0</v>
      </c>
      <c r="H19" s="10">
        <f t="shared" si="9"/>
        <v>0</v>
      </c>
      <c r="I19" s="10">
        <f t="shared" si="9"/>
        <v>0</v>
      </c>
      <c r="J19" s="8">
        <f t="shared" si="1"/>
        <v>0</v>
      </c>
      <c r="K19" s="79"/>
      <c r="L19" s="79"/>
      <c r="M19" s="79"/>
      <c r="N19" s="79"/>
      <c r="O19" s="79"/>
      <c r="P19" s="79"/>
      <c r="Q19" s="79"/>
      <c r="R19" s="79"/>
      <c r="S19" s="79"/>
      <c r="T19" s="76"/>
    </row>
    <row r="20" spans="1:20" ht="15" customHeight="1" thickBot="1">
      <c r="A20" s="53"/>
      <c r="B20" s="32" t="s">
        <v>16</v>
      </c>
      <c r="C20" s="34"/>
      <c r="D20" s="34"/>
      <c r="E20" s="34"/>
      <c r="F20" s="34"/>
      <c r="G20" s="34"/>
      <c r="H20" s="34"/>
      <c r="I20" s="34"/>
      <c r="J20" s="4">
        <f t="shared" si="1"/>
        <v>0</v>
      </c>
      <c r="K20" s="80"/>
      <c r="L20" s="80"/>
      <c r="M20" s="80"/>
      <c r="N20" s="80"/>
      <c r="O20" s="80"/>
      <c r="P20" s="80"/>
      <c r="Q20" s="80"/>
      <c r="R20" s="80"/>
      <c r="S20" s="80"/>
      <c r="T20" s="77"/>
    </row>
    <row r="21" spans="1:20" ht="15" customHeight="1">
      <c r="A21" s="51">
        <v>30107000</v>
      </c>
      <c r="B21" s="5" t="s">
        <v>14</v>
      </c>
      <c r="C21" s="24"/>
      <c r="D21" s="24"/>
      <c r="E21" s="24"/>
      <c r="F21" s="24"/>
      <c r="G21" s="24"/>
      <c r="H21" s="24"/>
      <c r="I21" s="24"/>
      <c r="J21" s="6">
        <f t="shared" si="1"/>
        <v>0</v>
      </c>
      <c r="K21" s="78"/>
      <c r="L21" s="78"/>
      <c r="M21" s="78"/>
      <c r="N21" s="78"/>
      <c r="O21" s="78"/>
      <c r="P21" s="78"/>
      <c r="Q21" s="78"/>
      <c r="R21" s="78"/>
      <c r="S21" s="78"/>
      <c r="T21" s="75">
        <f t="shared" ref="T21" si="10">J21+K21+L21+N21+O21+P21+Q21+R21+S21</f>
        <v>0</v>
      </c>
    </row>
    <row r="22" spans="1:20" ht="15" customHeight="1">
      <c r="A22" s="52"/>
      <c r="B22" s="7" t="s">
        <v>15</v>
      </c>
      <c r="C22" s="10">
        <f>B66</f>
        <v>0</v>
      </c>
      <c r="D22" s="10">
        <f t="shared" ref="D22:I22" si="11">C66</f>
        <v>0</v>
      </c>
      <c r="E22" s="10">
        <f t="shared" si="11"/>
        <v>0</v>
      </c>
      <c r="F22" s="10">
        <f t="shared" si="11"/>
        <v>0</v>
      </c>
      <c r="G22" s="10">
        <f t="shared" si="11"/>
        <v>0</v>
      </c>
      <c r="H22" s="10">
        <f t="shared" si="11"/>
        <v>0</v>
      </c>
      <c r="I22" s="10">
        <f t="shared" si="11"/>
        <v>0</v>
      </c>
      <c r="J22" s="8">
        <f t="shared" si="1"/>
        <v>0</v>
      </c>
      <c r="K22" s="79"/>
      <c r="L22" s="79"/>
      <c r="M22" s="79"/>
      <c r="N22" s="79"/>
      <c r="O22" s="79"/>
      <c r="P22" s="79"/>
      <c r="Q22" s="79"/>
      <c r="R22" s="79"/>
      <c r="S22" s="79"/>
      <c r="T22" s="76"/>
    </row>
    <row r="23" spans="1:20" ht="15" customHeight="1" thickBot="1">
      <c r="A23" s="53"/>
      <c r="B23" s="32" t="s">
        <v>16</v>
      </c>
      <c r="C23" s="34"/>
      <c r="D23" s="34"/>
      <c r="E23" s="34"/>
      <c r="F23" s="34"/>
      <c r="G23" s="34"/>
      <c r="H23" s="34"/>
      <c r="I23" s="34"/>
      <c r="J23" s="4">
        <f t="shared" si="1"/>
        <v>0</v>
      </c>
      <c r="K23" s="80"/>
      <c r="L23" s="80"/>
      <c r="M23" s="80"/>
      <c r="N23" s="80"/>
      <c r="O23" s="80"/>
      <c r="P23" s="80"/>
      <c r="Q23" s="80"/>
      <c r="R23" s="80"/>
      <c r="S23" s="80"/>
      <c r="T23" s="77"/>
    </row>
    <row r="24" spans="1:20" ht="15" customHeight="1">
      <c r="A24" s="51">
        <v>30129000</v>
      </c>
      <c r="B24" s="5" t="s">
        <v>14</v>
      </c>
      <c r="C24" s="24"/>
      <c r="D24" s="24"/>
      <c r="E24" s="24"/>
      <c r="F24" s="24"/>
      <c r="G24" s="24"/>
      <c r="H24" s="24"/>
      <c r="I24" s="24"/>
      <c r="J24" s="6">
        <f t="shared" si="1"/>
        <v>0</v>
      </c>
      <c r="K24" s="78"/>
      <c r="L24" s="78"/>
      <c r="M24" s="78"/>
      <c r="N24" s="78"/>
      <c r="O24" s="78"/>
      <c r="P24" s="78"/>
      <c r="Q24" s="78"/>
      <c r="R24" s="78"/>
      <c r="S24" s="78"/>
      <c r="T24" s="75">
        <f t="shared" ref="T24" si="12">J24+K24+L24+N24+O24+P24+Q24+R24+S24</f>
        <v>0</v>
      </c>
    </row>
    <row r="25" spans="1:20" ht="15" customHeight="1">
      <c r="A25" s="52"/>
      <c r="B25" s="7" t="s">
        <v>15</v>
      </c>
      <c r="C25" s="10">
        <f>B69</f>
        <v>0</v>
      </c>
      <c r="D25" s="10">
        <f t="shared" ref="D25:I25" si="13">C69</f>
        <v>0</v>
      </c>
      <c r="E25" s="10">
        <f t="shared" si="13"/>
        <v>0</v>
      </c>
      <c r="F25" s="10">
        <f t="shared" si="13"/>
        <v>0</v>
      </c>
      <c r="G25" s="10">
        <f t="shared" si="13"/>
        <v>0</v>
      </c>
      <c r="H25" s="10">
        <f t="shared" si="13"/>
        <v>0</v>
      </c>
      <c r="I25" s="10">
        <f t="shared" si="13"/>
        <v>0</v>
      </c>
      <c r="J25" s="8">
        <f t="shared" si="1"/>
        <v>0</v>
      </c>
      <c r="K25" s="79"/>
      <c r="L25" s="79"/>
      <c r="M25" s="79"/>
      <c r="N25" s="79"/>
      <c r="O25" s="79"/>
      <c r="P25" s="79"/>
      <c r="Q25" s="79"/>
      <c r="R25" s="79"/>
      <c r="S25" s="79"/>
      <c r="T25" s="76"/>
    </row>
    <row r="26" spans="1:20" ht="15" customHeight="1" thickBot="1">
      <c r="A26" s="53"/>
      <c r="B26" s="32" t="s">
        <v>16</v>
      </c>
      <c r="C26" s="34"/>
      <c r="D26" s="34"/>
      <c r="E26" s="34"/>
      <c r="F26" s="34"/>
      <c r="G26" s="34"/>
      <c r="H26" s="34"/>
      <c r="I26" s="34"/>
      <c r="J26" s="4">
        <f t="shared" si="1"/>
        <v>0</v>
      </c>
      <c r="K26" s="80"/>
      <c r="L26" s="80"/>
      <c r="M26" s="80"/>
      <c r="N26" s="80"/>
      <c r="O26" s="80"/>
      <c r="P26" s="80"/>
      <c r="Q26" s="80"/>
      <c r="R26" s="80"/>
      <c r="S26" s="80"/>
      <c r="T26" s="77"/>
    </row>
    <row r="27" spans="1:20" ht="15" customHeight="1">
      <c r="A27" s="51">
        <v>30121000</v>
      </c>
      <c r="B27" s="5" t="s">
        <v>14</v>
      </c>
      <c r="C27" s="24"/>
      <c r="D27" s="24"/>
      <c r="E27" s="24"/>
      <c r="F27" s="24"/>
      <c r="G27" s="24"/>
      <c r="H27" s="24"/>
      <c r="I27" s="24"/>
      <c r="J27" s="6">
        <f t="shared" si="1"/>
        <v>0</v>
      </c>
      <c r="K27" s="78"/>
      <c r="L27" s="78"/>
      <c r="M27" s="78"/>
      <c r="N27" s="78"/>
      <c r="O27" s="78"/>
      <c r="P27" s="78"/>
      <c r="Q27" s="78"/>
      <c r="R27" s="78"/>
      <c r="S27" s="78"/>
      <c r="T27" s="75">
        <f t="shared" ref="T27" si="14">J27+K27+L27+N27+O27+P27+Q27+R27+S27</f>
        <v>0</v>
      </c>
    </row>
    <row r="28" spans="1:20" ht="15" customHeight="1">
      <c r="A28" s="52"/>
      <c r="B28" s="7" t="s">
        <v>15</v>
      </c>
      <c r="C28" s="10">
        <f>B72</f>
        <v>0</v>
      </c>
      <c r="D28" s="10">
        <f t="shared" ref="D28:I28" si="15">C72</f>
        <v>0</v>
      </c>
      <c r="E28" s="10">
        <f t="shared" si="15"/>
        <v>0</v>
      </c>
      <c r="F28" s="10">
        <f t="shared" si="15"/>
        <v>0</v>
      </c>
      <c r="G28" s="10">
        <f t="shared" si="15"/>
        <v>0</v>
      </c>
      <c r="H28" s="10">
        <f t="shared" si="15"/>
        <v>0</v>
      </c>
      <c r="I28" s="10">
        <f t="shared" si="15"/>
        <v>0</v>
      </c>
      <c r="J28" s="8">
        <f t="shared" si="1"/>
        <v>0</v>
      </c>
      <c r="K28" s="79"/>
      <c r="L28" s="79"/>
      <c r="M28" s="79"/>
      <c r="N28" s="79"/>
      <c r="O28" s="79"/>
      <c r="P28" s="79"/>
      <c r="Q28" s="79"/>
      <c r="R28" s="79"/>
      <c r="S28" s="79"/>
      <c r="T28" s="76"/>
    </row>
    <row r="29" spans="1:20" ht="15" customHeight="1" thickBot="1">
      <c r="A29" s="53"/>
      <c r="B29" s="32" t="s">
        <v>16</v>
      </c>
      <c r="C29" s="34"/>
      <c r="D29" s="34"/>
      <c r="E29" s="34"/>
      <c r="F29" s="34"/>
      <c r="G29" s="34"/>
      <c r="H29" s="34"/>
      <c r="I29" s="34"/>
      <c r="J29" s="4">
        <f t="shared" si="1"/>
        <v>0</v>
      </c>
      <c r="K29" s="80"/>
      <c r="L29" s="80"/>
      <c r="M29" s="80"/>
      <c r="N29" s="80"/>
      <c r="O29" s="80"/>
      <c r="P29" s="80"/>
      <c r="Q29" s="80"/>
      <c r="R29" s="80"/>
      <c r="S29" s="80"/>
      <c r="T29" s="77"/>
    </row>
    <row r="30" spans="1:20" ht="15" customHeight="1">
      <c r="A30" s="51">
        <v>10506000</v>
      </c>
      <c r="B30" s="5" t="s">
        <v>14</v>
      </c>
      <c r="C30" s="24"/>
      <c r="D30" s="24"/>
      <c r="E30" s="24"/>
      <c r="F30" s="24"/>
      <c r="G30" s="24"/>
      <c r="H30" s="24"/>
      <c r="I30" s="24"/>
      <c r="J30" s="6">
        <f t="shared" si="1"/>
        <v>0</v>
      </c>
      <c r="K30" s="78"/>
      <c r="L30" s="78"/>
      <c r="M30" s="78"/>
      <c r="N30" s="78"/>
      <c r="O30" s="78"/>
      <c r="P30" s="78"/>
      <c r="Q30" s="78"/>
      <c r="R30" s="78"/>
      <c r="S30" s="78"/>
      <c r="T30" s="75">
        <f t="shared" ref="T30" si="16">J30+K30+L30+N30+O30+P30+Q30+R30+S30</f>
        <v>0</v>
      </c>
    </row>
    <row r="31" spans="1:20" ht="15" customHeight="1">
      <c r="A31" s="52"/>
      <c r="B31" s="7" t="s">
        <v>15</v>
      </c>
      <c r="C31" s="10">
        <f>B75</f>
        <v>0</v>
      </c>
      <c r="D31" s="10">
        <f t="shared" ref="D31:I31" si="17">C75</f>
        <v>0</v>
      </c>
      <c r="E31" s="10">
        <f t="shared" si="17"/>
        <v>0</v>
      </c>
      <c r="F31" s="10">
        <f t="shared" si="17"/>
        <v>0</v>
      </c>
      <c r="G31" s="10">
        <f t="shared" si="17"/>
        <v>0</v>
      </c>
      <c r="H31" s="10">
        <f t="shared" si="17"/>
        <v>0</v>
      </c>
      <c r="I31" s="10">
        <f t="shared" si="17"/>
        <v>0</v>
      </c>
      <c r="J31" s="8">
        <f t="shared" si="1"/>
        <v>0</v>
      </c>
      <c r="K31" s="79"/>
      <c r="L31" s="79"/>
      <c r="M31" s="79"/>
      <c r="N31" s="79"/>
      <c r="O31" s="79"/>
      <c r="P31" s="79"/>
      <c r="Q31" s="79"/>
      <c r="R31" s="79"/>
      <c r="S31" s="79"/>
      <c r="T31" s="76"/>
    </row>
    <row r="32" spans="1:20" ht="15" customHeight="1" thickBot="1">
      <c r="A32" s="53"/>
      <c r="B32" s="32" t="s">
        <v>16</v>
      </c>
      <c r="C32" s="34"/>
      <c r="D32" s="34"/>
      <c r="E32" s="34"/>
      <c r="F32" s="34"/>
      <c r="G32" s="34"/>
      <c r="H32" s="34"/>
      <c r="I32" s="34"/>
      <c r="J32" s="4">
        <f t="shared" si="1"/>
        <v>0</v>
      </c>
      <c r="K32" s="80"/>
      <c r="L32" s="80"/>
      <c r="M32" s="80"/>
      <c r="N32" s="80"/>
      <c r="O32" s="80"/>
      <c r="P32" s="80"/>
      <c r="Q32" s="80"/>
      <c r="R32" s="80"/>
      <c r="S32" s="80"/>
      <c r="T32" s="77"/>
    </row>
    <row r="33" spans="1:20" ht="15" customHeight="1">
      <c r="A33" s="51">
        <v>99933001</v>
      </c>
      <c r="B33" s="5" t="s">
        <v>14</v>
      </c>
      <c r="C33" s="24"/>
      <c r="D33" s="24"/>
      <c r="E33" s="24"/>
      <c r="F33" s="24"/>
      <c r="G33" s="24"/>
      <c r="H33" s="24"/>
      <c r="I33" s="24"/>
      <c r="J33" s="10">
        <f>SUM(C33:I33)</f>
        <v>0</v>
      </c>
      <c r="K33" s="78"/>
      <c r="L33" s="78"/>
      <c r="M33" s="78"/>
      <c r="N33" s="78"/>
      <c r="O33" s="78"/>
      <c r="P33" s="78"/>
      <c r="Q33" s="78"/>
      <c r="R33" s="78"/>
      <c r="S33" s="78"/>
      <c r="T33" s="75">
        <f t="shared" ref="T33" si="18">J33+K33+L33+N33+O33+P33+Q33+R33+S33</f>
        <v>0</v>
      </c>
    </row>
    <row r="34" spans="1:20" ht="15" customHeight="1">
      <c r="A34" s="52"/>
      <c r="B34" s="7" t="s">
        <v>15</v>
      </c>
      <c r="C34" s="10">
        <f>B78</f>
        <v>0</v>
      </c>
      <c r="D34" s="10">
        <f t="shared" ref="D34:I34" si="19">C78</f>
        <v>0</v>
      </c>
      <c r="E34" s="10">
        <f t="shared" si="19"/>
        <v>0</v>
      </c>
      <c r="F34" s="10">
        <f t="shared" si="19"/>
        <v>0</v>
      </c>
      <c r="G34" s="10">
        <f t="shared" si="19"/>
        <v>0</v>
      </c>
      <c r="H34" s="10">
        <f t="shared" si="19"/>
        <v>0</v>
      </c>
      <c r="I34" s="10">
        <f t="shared" si="19"/>
        <v>0</v>
      </c>
      <c r="J34" s="10">
        <f t="shared" si="1"/>
        <v>0</v>
      </c>
      <c r="K34" s="79"/>
      <c r="L34" s="79"/>
      <c r="M34" s="79"/>
      <c r="N34" s="79"/>
      <c r="O34" s="79"/>
      <c r="P34" s="79"/>
      <c r="Q34" s="79"/>
      <c r="R34" s="79"/>
      <c r="S34" s="79"/>
      <c r="T34" s="76"/>
    </row>
    <row r="35" spans="1:20" ht="15" customHeight="1" thickBot="1">
      <c r="A35" s="53"/>
      <c r="B35" s="32" t="s">
        <v>16</v>
      </c>
      <c r="C35" s="34"/>
      <c r="D35" s="34"/>
      <c r="E35" s="34"/>
      <c r="F35" s="34"/>
      <c r="G35" s="34"/>
      <c r="H35" s="34"/>
      <c r="I35" s="34"/>
      <c r="J35" s="10">
        <f t="shared" si="1"/>
        <v>0</v>
      </c>
      <c r="K35" s="80"/>
      <c r="L35" s="80"/>
      <c r="M35" s="80"/>
      <c r="N35" s="80"/>
      <c r="O35" s="80"/>
      <c r="P35" s="80"/>
      <c r="Q35" s="80"/>
      <c r="R35" s="80"/>
      <c r="S35" s="80"/>
      <c r="T35" s="77"/>
    </row>
    <row r="36" spans="1:20" ht="15" customHeight="1">
      <c r="A36" s="51">
        <v>10437000</v>
      </c>
      <c r="B36" s="5" t="s">
        <v>14</v>
      </c>
      <c r="C36" s="24"/>
      <c r="D36" s="24"/>
      <c r="E36" s="24"/>
      <c r="F36" s="24"/>
      <c r="G36" s="24"/>
      <c r="H36" s="24"/>
      <c r="I36" s="24"/>
      <c r="J36" s="6">
        <f>SUM(C36:I36)</f>
        <v>0</v>
      </c>
      <c r="K36" s="78"/>
      <c r="L36" s="78"/>
      <c r="M36" s="78"/>
      <c r="N36" s="78"/>
      <c r="O36" s="78"/>
      <c r="P36" s="78"/>
      <c r="Q36" s="78"/>
      <c r="R36" s="78"/>
      <c r="S36" s="78"/>
      <c r="T36" s="75">
        <f t="shared" ref="T36" si="20">J36+K36+L36+N36+O36+P36+Q36+R36+S36</f>
        <v>0</v>
      </c>
    </row>
    <row r="37" spans="1:20" ht="15" customHeight="1">
      <c r="A37" s="52"/>
      <c r="B37" s="7" t="s">
        <v>15</v>
      </c>
      <c r="C37" s="10">
        <f>B81</f>
        <v>0</v>
      </c>
      <c r="D37" s="10">
        <f t="shared" ref="D37:I37" si="21">C81</f>
        <v>0</v>
      </c>
      <c r="E37" s="10">
        <f t="shared" si="21"/>
        <v>0</v>
      </c>
      <c r="F37" s="10">
        <f t="shared" si="21"/>
        <v>0</v>
      </c>
      <c r="G37" s="10">
        <f t="shared" si="21"/>
        <v>0</v>
      </c>
      <c r="H37" s="10">
        <f t="shared" si="21"/>
        <v>0</v>
      </c>
      <c r="I37" s="10">
        <f t="shared" si="21"/>
        <v>0</v>
      </c>
      <c r="J37" s="8">
        <f>SUM(C37:I37)</f>
        <v>0</v>
      </c>
      <c r="K37" s="79"/>
      <c r="L37" s="79"/>
      <c r="M37" s="79"/>
      <c r="N37" s="79"/>
      <c r="O37" s="79"/>
      <c r="P37" s="79"/>
      <c r="Q37" s="79"/>
      <c r="R37" s="79"/>
      <c r="S37" s="79"/>
      <c r="T37" s="76"/>
    </row>
    <row r="38" spans="1:20" ht="15" customHeight="1" thickBot="1">
      <c r="A38" s="53"/>
      <c r="B38" s="32" t="s">
        <v>16</v>
      </c>
      <c r="C38" s="34"/>
      <c r="D38" s="34"/>
      <c r="E38" s="34"/>
      <c r="F38" s="34"/>
      <c r="G38" s="34"/>
      <c r="H38" s="34"/>
      <c r="I38" s="34"/>
      <c r="J38" s="4">
        <f>SUM(C38:I38)</f>
        <v>0</v>
      </c>
      <c r="K38" s="80"/>
      <c r="L38" s="80"/>
      <c r="M38" s="80"/>
      <c r="N38" s="80"/>
      <c r="O38" s="80"/>
      <c r="P38" s="80"/>
      <c r="Q38" s="80"/>
      <c r="R38" s="80"/>
      <c r="S38" s="80"/>
      <c r="T38" s="77"/>
    </row>
    <row r="39" spans="1:20" ht="15" customHeight="1">
      <c r="A39" s="51" t="s">
        <v>38</v>
      </c>
      <c r="B39" s="5" t="s">
        <v>14</v>
      </c>
      <c r="C39" s="9">
        <f>C6+C9+C12+C15+C18+C21+C24+C27+C30+C33+C36</f>
        <v>0</v>
      </c>
      <c r="D39" s="9">
        <f t="shared" ref="D39:H39" si="22">D6+D9+D12+D15+D18+D21+D24+D27+D30+D33+D36</f>
        <v>0</v>
      </c>
      <c r="E39" s="9">
        <f t="shared" si="22"/>
        <v>0</v>
      </c>
      <c r="F39" s="9">
        <f t="shared" si="22"/>
        <v>0</v>
      </c>
      <c r="G39" s="9">
        <f t="shared" si="22"/>
        <v>0</v>
      </c>
      <c r="H39" s="9">
        <f t="shared" si="22"/>
        <v>0</v>
      </c>
      <c r="I39" s="9">
        <f>I6+I9+I12+I15+I18+I21+I24+I27+I30+I33+I36</f>
        <v>0</v>
      </c>
      <c r="J39" s="9">
        <f>J6+J9+J12+J15+J18+J21+J24+J27+J30+J33+J36</f>
        <v>0</v>
      </c>
      <c r="K39" s="75">
        <f>SUM(K6:K38)</f>
        <v>0</v>
      </c>
      <c r="L39" s="75">
        <f t="shared" ref="L39:R39" si="23">SUM(L6:L38)</f>
        <v>0</v>
      </c>
      <c r="M39" s="75">
        <f t="shared" si="23"/>
        <v>0</v>
      </c>
      <c r="N39" s="75">
        <f t="shared" si="23"/>
        <v>0</v>
      </c>
      <c r="O39" s="75">
        <f t="shared" si="23"/>
        <v>0</v>
      </c>
      <c r="P39" s="75">
        <f t="shared" si="23"/>
        <v>0</v>
      </c>
      <c r="Q39" s="75">
        <f t="shared" si="23"/>
        <v>0</v>
      </c>
      <c r="R39" s="75">
        <f t="shared" si="23"/>
        <v>0</v>
      </c>
      <c r="S39" s="75">
        <f>SUM(S6:S38)</f>
        <v>0</v>
      </c>
      <c r="T39" s="75">
        <f t="shared" ref="T39" si="24">J39+K39+L39+N39+O39+P39+Q39+R39+S39</f>
        <v>0</v>
      </c>
    </row>
    <row r="40" spans="1:20" ht="15" customHeight="1">
      <c r="A40" s="52"/>
      <c r="B40" s="7" t="s">
        <v>15</v>
      </c>
      <c r="C40" s="10">
        <f>C7+C10+C13+C16+C19+C22+C25+C28+C31+C34+C37</f>
        <v>0</v>
      </c>
      <c r="D40" s="10">
        <f t="shared" ref="D40:H40" si="25">D7+D10+D13+D16+D19+D22+D25+D28+D31+D34+D37</f>
        <v>0</v>
      </c>
      <c r="E40" s="10">
        <f t="shared" si="25"/>
        <v>0</v>
      </c>
      <c r="F40" s="10">
        <f t="shared" si="25"/>
        <v>0</v>
      </c>
      <c r="G40" s="10">
        <f t="shared" si="25"/>
        <v>0</v>
      </c>
      <c r="H40" s="10">
        <f t="shared" si="25"/>
        <v>0</v>
      </c>
      <c r="I40" s="10">
        <f>I7+I10+I13+I16+I19+I22+I25+I28+I31+I34+I37</f>
        <v>0</v>
      </c>
      <c r="J40" s="10">
        <f>J7+J10+J13+J16+J19+J22+J25+J28+J31+J34+J37</f>
        <v>0</v>
      </c>
      <c r="K40" s="81"/>
      <c r="L40" s="81"/>
      <c r="M40" s="81"/>
      <c r="N40" s="81"/>
      <c r="O40" s="81"/>
      <c r="P40" s="81"/>
      <c r="Q40" s="81"/>
      <c r="R40" s="81"/>
      <c r="S40" s="81"/>
      <c r="T40" s="76"/>
    </row>
    <row r="41" spans="1:20" ht="15" customHeight="1" thickBot="1">
      <c r="A41" s="53"/>
      <c r="B41" s="32" t="s">
        <v>16</v>
      </c>
      <c r="C41" s="40">
        <f>C8+C11+C14+C17+C20+C23+C26+C29+C32+C35+C38</f>
        <v>0</v>
      </c>
      <c r="D41" s="40">
        <f t="shared" ref="D41:J41" si="26">D8+D11+D14+D17+D20+D23+D26+D29+D32+D35+D38</f>
        <v>0</v>
      </c>
      <c r="E41" s="40">
        <f t="shared" si="26"/>
        <v>0</v>
      </c>
      <c r="F41" s="40">
        <f t="shared" si="26"/>
        <v>0</v>
      </c>
      <c r="G41" s="40">
        <f t="shared" si="26"/>
        <v>0</v>
      </c>
      <c r="H41" s="40">
        <f t="shared" si="26"/>
        <v>0</v>
      </c>
      <c r="I41" s="40">
        <f>I8+I11+I14+I17+I20+I23+I26+I29+I32+I35+I38</f>
        <v>0</v>
      </c>
      <c r="J41" s="40">
        <f t="shared" si="26"/>
        <v>0</v>
      </c>
      <c r="K41" s="82"/>
      <c r="L41" s="82"/>
      <c r="M41" s="82"/>
      <c r="N41" s="82"/>
      <c r="O41" s="82"/>
      <c r="P41" s="82"/>
      <c r="Q41" s="82"/>
      <c r="R41" s="82"/>
      <c r="S41" s="82"/>
      <c r="T41" s="77"/>
    </row>
    <row r="46" spans="1:20" ht="15" customHeight="1">
      <c r="A46" s="87" t="s">
        <v>73</v>
      </c>
      <c r="B46" s="87"/>
      <c r="C46" s="87"/>
      <c r="D46" s="87"/>
      <c r="E46" s="87"/>
      <c r="F46" s="87"/>
      <c r="G46" s="87"/>
      <c r="H46" s="87"/>
      <c r="I46" s="87"/>
      <c r="J46" s="87"/>
      <c r="K46" s="36"/>
      <c r="L46" s="36"/>
      <c r="M46" s="36"/>
    </row>
    <row r="47" spans="1:20" ht="15" customHeight="1">
      <c r="A47" s="87" t="s">
        <v>39</v>
      </c>
      <c r="B47" s="87"/>
      <c r="C47" s="87"/>
      <c r="D47" s="87"/>
      <c r="E47" s="87"/>
      <c r="F47" s="87"/>
      <c r="G47" s="87"/>
      <c r="H47" s="87"/>
      <c r="I47" s="87"/>
      <c r="J47" s="87"/>
      <c r="K47" s="36"/>
      <c r="L47" s="36"/>
      <c r="M47" s="36"/>
    </row>
    <row r="48" spans="1:20" ht="15" customHeight="1" thickBot="1">
      <c r="A48" s="103" t="s">
        <v>40</v>
      </c>
      <c r="B48" s="103"/>
      <c r="C48" s="103"/>
      <c r="D48" s="103"/>
      <c r="E48" s="103"/>
      <c r="F48" s="103"/>
      <c r="G48" s="103"/>
      <c r="H48" s="103"/>
      <c r="I48" s="103"/>
      <c r="J48" s="104"/>
      <c r="K48" s="35"/>
      <c r="L48" s="35"/>
      <c r="M48" s="35"/>
    </row>
    <row r="49" spans="1:12" ht="15" customHeight="1" thickBot="1">
      <c r="A49" s="68" t="s">
        <v>37</v>
      </c>
      <c r="B49" s="88" t="s">
        <v>2</v>
      </c>
      <c r="C49" s="89"/>
      <c r="D49" s="89"/>
      <c r="E49" s="89"/>
      <c r="F49" s="89"/>
      <c r="G49" s="89"/>
      <c r="H49" s="89"/>
      <c r="I49" s="90"/>
      <c r="J49" s="68" t="s">
        <v>4</v>
      </c>
      <c r="K49" s="106" t="s">
        <v>72</v>
      </c>
      <c r="L49" s="106" t="s">
        <v>41</v>
      </c>
    </row>
    <row r="50" spans="1:12" ht="15" customHeight="1" thickBot="1">
      <c r="A50" s="70"/>
      <c r="B50" s="12" t="s">
        <v>8</v>
      </c>
      <c r="C50" s="39" t="s">
        <v>9</v>
      </c>
      <c r="D50" s="12" t="s">
        <v>10</v>
      </c>
      <c r="E50" s="12" t="s">
        <v>11</v>
      </c>
      <c r="F50" s="12" t="s">
        <v>69</v>
      </c>
      <c r="G50" s="12" t="s">
        <v>70</v>
      </c>
      <c r="H50" s="12" t="s">
        <v>3</v>
      </c>
      <c r="I50" s="12" t="s">
        <v>12</v>
      </c>
      <c r="J50" s="70"/>
      <c r="K50" s="107"/>
      <c r="L50" s="107"/>
    </row>
    <row r="51" spans="1:12" ht="15" customHeight="1">
      <c r="A51" s="91">
        <v>30315000</v>
      </c>
      <c r="B51" s="94"/>
      <c r="C51" s="94"/>
      <c r="D51" s="94"/>
      <c r="E51" s="94"/>
      <c r="F51" s="94"/>
      <c r="G51" s="94"/>
      <c r="H51" s="94"/>
      <c r="I51" s="74">
        <f>B51+C51+D51+E51+F51+G51+H51</f>
        <v>0</v>
      </c>
      <c r="J51" s="66">
        <f>N6</f>
        <v>0</v>
      </c>
      <c r="K51" s="74">
        <f>I51+J51</f>
        <v>0</v>
      </c>
      <c r="L51" s="72"/>
    </row>
    <row r="52" spans="1:12" ht="15" customHeight="1">
      <c r="A52" s="92"/>
      <c r="B52" s="72"/>
      <c r="C52" s="72"/>
      <c r="D52" s="72"/>
      <c r="E52" s="72"/>
      <c r="F52" s="72"/>
      <c r="G52" s="72"/>
      <c r="H52" s="72"/>
      <c r="I52" s="66"/>
      <c r="J52" s="66"/>
      <c r="K52" s="66"/>
      <c r="L52" s="72"/>
    </row>
    <row r="53" spans="1:12" ht="15" customHeight="1" thickBot="1">
      <c r="A53" s="93"/>
      <c r="B53" s="73"/>
      <c r="C53" s="73"/>
      <c r="D53" s="73">
        <f>D51-D52</f>
        <v>0</v>
      </c>
      <c r="E53" s="73"/>
      <c r="F53" s="73"/>
      <c r="G53" s="73"/>
      <c r="H53" s="73"/>
      <c r="I53" s="67"/>
      <c r="J53" s="67"/>
      <c r="K53" s="67"/>
      <c r="L53" s="73"/>
    </row>
    <row r="54" spans="1:12" ht="15" customHeight="1">
      <c r="A54" s="68">
        <v>30316000</v>
      </c>
      <c r="B54" s="72"/>
      <c r="C54" s="72"/>
      <c r="D54" s="72"/>
      <c r="E54" s="72"/>
      <c r="F54" s="72"/>
      <c r="G54" s="72"/>
      <c r="H54" s="72"/>
      <c r="I54" s="74">
        <f t="shared" ref="I54" si="27">B54+C54+D54+E54+F54+G54+H54</f>
        <v>0</v>
      </c>
      <c r="J54" s="66">
        <f t="shared" ref="J54" si="28">N9</f>
        <v>0</v>
      </c>
      <c r="K54" s="74">
        <f t="shared" ref="K54" si="29">I54+J54</f>
        <v>0</v>
      </c>
      <c r="L54" s="72"/>
    </row>
    <row r="55" spans="1:12" ht="15" customHeight="1">
      <c r="A55" s="69"/>
      <c r="B55" s="72"/>
      <c r="C55" s="72"/>
      <c r="D55" s="72"/>
      <c r="E55" s="72"/>
      <c r="F55" s="72"/>
      <c r="G55" s="72"/>
      <c r="H55" s="72"/>
      <c r="I55" s="66"/>
      <c r="J55" s="66"/>
      <c r="K55" s="66"/>
      <c r="L55" s="72"/>
    </row>
    <row r="56" spans="1:12" ht="15" customHeight="1" thickBot="1">
      <c r="A56" s="70"/>
      <c r="B56" s="73"/>
      <c r="C56" s="73"/>
      <c r="D56" s="73"/>
      <c r="E56" s="73"/>
      <c r="F56" s="73"/>
      <c r="G56" s="73"/>
      <c r="H56" s="73"/>
      <c r="I56" s="67"/>
      <c r="J56" s="67"/>
      <c r="K56" s="67"/>
      <c r="L56" s="73"/>
    </row>
    <row r="57" spans="1:12" ht="15" customHeight="1">
      <c r="A57" s="68">
        <v>30303000</v>
      </c>
      <c r="B57" s="71"/>
      <c r="C57" s="72"/>
      <c r="D57" s="72"/>
      <c r="E57" s="72"/>
      <c r="F57" s="72"/>
      <c r="G57" s="72"/>
      <c r="H57" s="72"/>
      <c r="I57" s="74">
        <f t="shared" ref="I57" si="30">B57+C57+D57+E57+F57+G57+H57</f>
        <v>0</v>
      </c>
      <c r="J57" s="66">
        <f t="shared" ref="J57" si="31">N12</f>
        <v>0</v>
      </c>
      <c r="K57" s="74">
        <f t="shared" ref="K57" si="32">I57+J57</f>
        <v>0</v>
      </c>
      <c r="L57" s="72"/>
    </row>
    <row r="58" spans="1:12" ht="15" customHeight="1">
      <c r="A58" s="69"/>
      <c r="B58" s="72"/>
      <c r="C58" s="72"/>
      <c r="D58" s="72"/>
      <c r="E58" s="72"/>
      <c r="F58" s="72"/>
      <c r="G58" s="72"/>
      <c r="H58" s="72"/>
      <c r="I58" s="66"/>
      <c r="J58" s="66"/>
      <c r="K58" s="66"/>
      <c r="L58" s="72"/>
    </row>
    <row r="59" spans="1:12" ht="15" customHeight="1" thickBot="1">
      <c r="A59" s="70"/>
      <c r="B59" s="73"/>
      <c r="C59" s="73"/>
      <c r="D59" s="73"/>
      <c r="E59" s="73"/>
      <c r="F59" s="73"/>
      <c r="G59" s="73"/>
      <c r="H59" s="73"/>
      <c r="I59" s="67"/>
      <c r="J59" s="67"/>
      <c r="K59" s="67"/>
      <c r="L59" s="73"/>
    </row>
    <row r="60" spans="1:12" ht="15" customHeight="1">
      <c r="A60" s="68">
        <v>30301000</v>
      </c>
      <c r="B60" s="71"/>
      <c r="C60" s="72"/>
      <c r="D60" s="72"/>
      <c r="E60" s="72"/>
      <c r="F60" s="72"/>
      <c r="G60" s="72"/>
      <c r="H60" s="72"/>
      <c r="I60" s="74">
        <f t="shared" ref="I60" si="33">B60+C60+D60+E60+F60+G60+H60</f>
        <v>0</v>
      </c>
      <c r="J60" s="66">
        <f t="shared" ref="J60" si="34">N15</f>
        <v>0</v>
      </c>
      <c r="K60" s="74">
        <f t="shared" ref="K60" si="35">I60+J60</f>
        <v>0</v>
      </c>
      <c r="L60" s="72"/>
    </row>
    <row r="61" spans="1:12" ht="15" customHeight="1">
      <c r="A61" s="69"/>
      <c r="B61" s="72"/>
      <c r="C61" s="72"/>
      <c r="D61" s="72"/>
      <c r="E61" s="72"/>
      <c r="F61" s="72"/>
      <c r="G61" s="72"/>
      <c r="H61" s="72"/>
      <c r="I61" s="66"/>
      <c r="J61" s="66"/>
      <c r="K61" s="66"/>
      <c r="L61" s="72"/>
    </row>
    <row r="62" spans="1:12" ht="15" customHeight="1" thickBot="1">
      <c r="A62" s="70"/>
      <c r="B62" s="73"/>
      <c r="C62" s="73"/>
      <c r="D62" s="73"/>
      <c r="E62" s="73"/>
      <c r="F62" s="73"/>
      <c r="G62" s="73"/>
      <c r="H62" s="73"/>
      <c r="I62" s="67"/>
      <c r="J62" s="67"/>
      <c r="K62" s="67"/>
      <c r="L62" s="73"/>
    </row>
    <row r="63" spans="1:12" ht="15" customHeight="1">
      <c r="A63" s="68">
        <v>30327000</v>
      </c>
      <c r="B63" s="71"/>
      <c r="C63" s="72"/>
      <c r="D63" s="72"/>
      <c r="E63" s="72"/>
      <c r="F63" s="72"/>
      <c r="G63" s="72"/>
      <c r="H63" s="72"/>
      <c r="I63" s="74">
        <f t="shared" ref="I63" si="36">B63+C63+D63+E63+F63+G63+H63</f>
        <v>0</v>
      </c>
      <c r="J63" s="66">
        <f t="shared" ref="J63" si="37">N18</f>
        <v>0</v>
      </c>
      <c r="K63" s="74">
        <f t="shared" ref="K63" si="38">I63+J63</f>
        <v>0</v>
      </c>
      <c r="L63" s="72"/>
    </row>
    <row r="64" spans="1:12" ht="15" customHeight="1">
      <c r="A64" s="69"/>
      <c r="B64" s="72"/>
      <c r="C64" s="72"/>
      <c r="D64" s="72"/>
      <c r="E64" s="72"/>
      <c r="F64" s="72"/>
      <c r="G64" s="72"/>
      <c r="H64" s="72"/>
      <c r="I64" s="66"/>
      <c r="J64" s="66"/>
      <c r="K64" s="66"/>
      <c r="L64" s="72"/>
    </row>
    <row r="65" spans="1:12" ht="15" customHeight="1" thickBot="1">
      <c r="A65" s="70"/>
      <c r="B65" s="73"/>
      <c r="C65" s="73"/>
      <c r="D65" s="73"/>
      <c r="E65" s="73"/>
      <c r="F65" s="73"/>
      <c r="G65" s="73"/>
      <c r="H65" s="73"/>
      <c r="I65" s="67"/>
      <c r="J65" s="67"/>
      <c r="K65" s="67"/>
      <c r="L65" s="73"/>
    </row>
    <row r="66" spans="1:12" ht="15" customHeight="1">
      <c r="A66" s="68">
        <v>30107000</v>
      </c>
      <c r="B66" s="71"/>
      <c r="C66" s="72"/>
      <c r="D66" s="72"/>
      <c r="E66" s="72"/>
      <c r="F66" s="72"/>
      <c r="G66" s="72"/>
      <c r="H66" s="72"/>
      <c r="I66" s="74">
        <f t="shared" ref="I66" si="39">B66+C66+D66+E66+F66+G66+H66</f>
        <v>0</v>
      </c>
      <c r="J66" s="66">
        <f t="shared" ref="J66" si="40">N21</f>
        <v>0</v>
      </c>
      <c r="K66" s="74">
        <f t="shared" ref="K66" si="41">I66+J66</f>
        <v>0</v>
      </c>
      <c r="L66" s="72"/>
    </row>
    <row r="67" spans="1:12" ht="15" customHeight="1">
      <c r="A67" s="69"/>
      <c r="B67" s="72"/>
      <c r="C67" s="72"/>
      <c r="D67" s="72"/>
      <c r="E67" s="72"/>
      <c r="F67" s="72"/>
      <c r="G67" s="72"/>
      <c r="H67" s="72"/>
      <c r="I67" s="66"/>
      <c r="J67" s="66"/>
      <c r="K67" s="66"/>
      <c r="L67" s="72"/>
    </row>
    <row r="68" spans="1:12" ht="15" customHeight="1" thickBot="1">
      <c r="A68" s="70"/>
      <c r="B68" s="73"/>
      <c r="C68" s="73"/>
      <c r="D68" s="73"/>
      <c r="E68" s="73"/>
      <c r="F68" s="73"/>
      <c r="G68" s="73"/>
      <c r="H68" s="73"/>
      <c r="I68" s="67"/>
      <c r="J68" s="67"/>
      <c r="K68" s="67"/>
      <c r="L68" s="73"/>
    </row>
    <row r="69" spans="1:12" ht="15" customHeight="1">
      <c r="A69" s="68">
        <v>30129000</v>
      </c>
      <c r="B69" s="71"/>
      <c r="C69" s="71"/>
      <c r="D69" s="71"/>
      <c r="E69" s="71"/>
      <c r="F69" s="71"/>
      <c r="G69" s="71"/>
      <c r="H69" s="71"/>
      <c r="I69" s="74">
        <f t="shared" ref="I69" si="42">B69+C69+D69+E69+F69+G69+H69</f>
        <v>0</v>
      </c>
      <c r="J69" s="66">
        <f t="shared" ref="J69" si="43">N24</f>
        <v>0</v>
      </c>
      <c r="K69" s="74">
        <f t="shared" ref="K69" si="44">I69+J69</f>
        <v>0</v>
      </c>
      <c r="L69" s="72"/>
    </row>
    <row r="70" spans="1:12" ht="15" customHeight="1">
      <c r="A70" s="69"/>
      <c r="B70" s="72"/>
      <c r="C70" s="72"/>
      <c r="D70" s="72"/>
      <c r="E70" s="72"/>
      <c r="F70" s="72"/>
      <c r="G70" s="72"/>
      <c r="H70" s="72"/>
      <c r="I70" s="66"/>
      <c r="J70" s="66"/>
      <c r="K70" s="66"/>
      <c r="L70" s="72"/>
    </row>
    <row r="71" spans="1:12" ht="15" customHeight="1" thickBot="1">
      <c r="A71" s="70"/>
      <c r="B71" s="73"/>
      <c r="C71" s="73"/>
      <c r="D71" s="73"/>
      <c r="E71" s="73"/>
      <c r="F71" s="73"/>
      <c r="G71" s="73"/>
      <c r="H71" s="73"/>
      <c r="I71" s="67"/>
      <c r="J71" s="67"/>
      <c r="K71" s="67"/>
      <c r="L71" s="73"/>
    </row>
    <row r="72" spans="1:12" ht="15" customHeight="1">
      <c r="A72" s="68">
        <v>30121000</v>
      </c>
      <c r="B72" s="71"/>
      <c r="C72" s="71"/>
      <c r="D72" s="71"/>
      <c r="E72" s="71"/>
      <c r="F72" s="71"/>
      <c r="G72" s="71"/>
      <c r="H72" s="71"/>
      <c r="I72" s="74">
        <f t="shared" ref="I72" si="45">B72+C72+D72+E72+F72+G72+H72</f>
        <v>0</v>
      </c>
      <c r="J72" s="66">
        <f t="shared" ref="J72" si="46">N27</f>
        <v>0</v>
      </c>
      <c r="K72" s="74">
        <f t="shared" ref="K72" si="47">I72+J72</f>
        <v>0</v>
      </c>
      <c r="L72" s="72"/>
    </row>
    <row r="73" spans="1:12" ht="15" customHeight="1">
      <c r="A73" s="69"/>
      <c r="B73" s="72"/>
      <c r="C73" s="72"/>
      <c r="D73" s="72"/>
      <c r="E73" s="72"/>
      <c r="F73" s="72"/>
      <c r="G73" s="72"/>
      <c r="H73" s="72"/>
      <c r="I73" s="66"/>
      <c r="J73" s="66"/>
      <c r="K73" s="66"/>
      <c r="L73" s="72"/>
    </row>
    <row r="74" spans="1:12" ht="15" customHeight="1" thickBot="1">
      <c r="A74" s="70"/>
      <c r="B74" s="73"/>
      <c r="C74" s="73"/>
      <c r="D74" s="73"/>
      <c r="E74" s="73"/>
      <c r="F74" s="73"/>
      <c r="G74" s="73"/>
      <c r="H74" s="73"/>
      <c r="I74" s="67"/>
      <c r="J74" s="67"/>
      <c r="K74" s="67"/>
      <c r="L74" s="73"/>
    </row>
    <row r="75" spans="1:12" ht="15" customHeight="1">
      <c r="A75" s="68">
        <v>10506000</v>
      </c>
      <c r="B75" s="71"/>
      <c r="C75" s="71"/>
      <c r="D75" s="71"/>
      <c r="E75" s="71"/>
      <c r="F75" s="71"/>
      <c r="G75" s="71"/>
      <c r="H75" s="71"/>
      <c r="I75" s="74">
        <f t="shared" ref="I75" si="48">B75+C75+D75+E75+F75+G75+H75</f>
        <v>0</v>
      </c>
      <c r="J75" s="66">
        <f t="shared" ref="J75" si="49">N30</f>
        <v>0</v>
      </c>
      <c r="K75" s="74">
        <f t="shared" ref="K75" si="50">I75+J75</f>
        <v>0</v>
      </c>
      <c r="L75" s="72"/>
    </row>
    <row r="76" spans="1:12" ht="15" customHeight="1">
      <c r="A76" s="69"/>
      <c r="B76" s="72"/>
      <c r="C76" s="72"/>
      <c r="D76" s="72"/>
      <c r="E76" s="72"/>
      <c r="F76" s="72"/>
      <c r="G76" s="72"/>
      <c r="H76" s="72"/>
      <c r="I76" s="66"/>
      <c r="J76" s="66"/>
      <c r="K76" s="66"/>
      <c r="L76" s="72"/>
    </row>
    <row r="77" spans="1:12" ht="15" customHeight="1" thickBot="1">
      <c r="A77" s="70"/>
      <c r="B77" s="73"/>
      <c r="C77" s="73"/>
      <c r="D77" s="73"/>
      <c r="E77" s="73"/>
      <c r="F77" s="73"/>
      <c r="G77" s="73"/>
      <c r="H77" s="73"/>
      <c r="I77" s="67"/>
      <c r="J77" s="67"/>
      <c r="K77" s="67"/>
      <c r="L77" s="73"/>
    </row>
    <row r="78" spans="1:12" ht="15" customHeight="1">
      <c r="A78" s="68">
        <v>99933001</v>
      </c>
      <c r="B78" s="71"/>
      <c r="C78" s="72"/>
      <c r="D78" s="72"/>
      <c r="E78" s="72"/>
      <c r="F78" s="72"/>
      <c r="G78" s="72"/>
      <c r="H78" s="72"/>
      <c r="I78" s="74">
        <f t="shared" ref="I78" si="51">B78+C78+D78+E78+F78+G78+H78</f>
        <v>0</v>
      </c>
      <c r="J78" s="66">
        <f t="shared" ref="J78" si="52">N33</f>
        <v>0</v>
      </c>
      <c r="K78" s="74">
        <f t="shared" ref="K78" si="53">I78+J78</f>
        <v>0</v>
      </c>
      <c r="L78" s="72"/>
    </row>
    <row r="79" spans="1:12" ht="15" customHeight="1">
      <c r="A79" s="69"/>
      <c r="B79" s="72"/>
      <c r="C79" s="72"/>
      <c r="D79" s="72"/>
      <c r="E79" s="72"/>
      <c r="F79" s="72"/>
      <c r="G79" s="72"/>
      <c r="H79" s="72"/>
      <c r="I79" s="66"/>
      <c r="J79" s="66"/>
      <c r="K79" s="66"/>
      <c r="L79" s="72"/>
    </row>
    <row r="80" spans="1:12" ht="15" customHeight="1" thickBot="1">
      <c r="A80" s="70"/>
      <c r="B80" s="72"/>
      <c r="C80" s="73"/>
      <c r="D80" s="73"/>
      <c r="E80" s="73"/>
      <c r="F80" s="73"/>
      <c r="G80" s="73"/>
      <c r="H80" s="73"/>
      <c r="I80" s="67"/>
      <c r="J80" s="67"/>
      <c r="K80" s="67"/>
      <c r="L80" s="73"/>
    </row>
    <row r="81" spans="1:12" ht="15" customHeight="1">
      <c r="A81" s="68">
        <v>10437000</v>
      </c>
      <c r="B81" s="71"/>
      <c r="C81" s="72"/>
      <c r="D81" s="72"/>
      <c r="E81" s="72"/>
      <c r="F81" s="72"/>
      <c r="G81" s="72"/>
      <c r="H81" s="72"/>
      <c r="I81" s="74">
        <f t="shared" ref="I81" si="54">B81+C81+D81+E81+F81+G81+H81</f>
        <v>0</v>
      </c>
      <c r="J81" s="66">
        <f t="shared" ref="J81" si="55">N36</f>
        <v>0</v>
      </c>
      <c r="K81" s="74">
        <f t="shared" ref="K81" si="56">I81+J81</f>
        <v>0</v>
      </c>
      <c r="L81" s="72"/>
    </row>
    <row r="82" spans="1:12" ht="15" customHeight="1">
      <c r="A82" s="69"/>
      <c r="B82" s="72"/>
      <c r="C82" s="72"/>
      <c r="D82" s="72"/>
      <c r="E82" s="72"/>
      <c r="F82" s="72"/>
      <c r="G82" s="72"/>
      <c r="H82" s="72"/>
      <c r="I82" s="66"/>
      <c r="J82" s="66"/>
      <c r="K82" s="66"/>
      <c r="L82" s="72"/>
    </row>
    <row r="83" spans="1:12" ht="15" customHeight="1" thickBot="1">
      <c r="A83" s="70"/>
      <c r="B83" s="105"/>
      <c r="C83" s="73"/>
      <c r="D83" s="73"/>
      <c r="E83" s="73"/>
      <c r="F83" s="73"/>
      <c r="G83" s="73"/>
      <c r="H83" s="73"/>
      <c r="I83" s="67"/>
      <c r="J83" s="67"/>
      <c r="K83" s="67"/>
      <c r="L83" s="73"/>
    </row>
    <row r="84" spans="1:12" ht="15" customHeight="1">
      <c r="A84" s="68" t="s">
        <v>38</v>
      </c>
      <c r="B84" s="75">
        <f t="shared" ref="B84:G84" si="57">B51+B54+B57+B60+B63+B66+B69+B72+B75+B78+B81</f>
        <v>0</v>
      </c>
      <c r="C84" s="75">
        <f t="shared" si="57"/>
        <v>0</v>
      </c>
      <c r="D84" s="75">
        <f t="shared" si="57"/>
        <v>0</v>
      </c>
      <c r="E84" s="75">
        <f t="shared" si="57"/>
        <v>0</v>
      </c>
      <c r="F84" s="75">
        <f t="shared" si="57"/>
        <v>0</v>
      </c>
      <c r="G84" s="75">
        <f t="shared" si="57"/>
        <v>0</v>
      </c>
      <c r="H84" s="75">
        <f>H51+H54+H57+H60+H63+H66+H69+H72+H75+H78+H81</f>
        <v>0</v>
      </c>
      <c r="I84" s="75">
        <f t="shared" ref="I84" si="58">B84+C84+D84+E84+F84+G84+H84</f>
        <v>0</v>
      </c>
      <c r="J84" s="75">
        <f>SUM(J51:J83)</f>
        <v>0</v>
      </c>
      <c r="K84" s="75">
        <f t="shared" ref="K84" si="59">I84+J84</f>
        <v>0</v>
      </c>
      <c r="L84" s="75">
        <f>SUM(L51:L83)</f>
        <v>0</v>
      </c>
    </row>
    <row r="85" spans="1:12" ht="15" customHeight="1">
      <c r="A85" s="69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</row>
    <row r="86" spans="1:12" ht="15" customHeight="1" thickBot="1">
      <c r="A86" s="70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</row>
  </sheetData>
  <sheetProtection password="C7C7" sheet="1" formatCells="0" formatColumns="0" formatRows="0" insertColumns="0" insertRows="0" deleteColumns="0" deleteRows="0"/>
  <customSheetViews>
    <customSheetView guid="{CE086F74-8464-47B8-BCDA-98C716FC0457}">
      <selection sqref="A1:T1"/>
      <colBreaks count="1" manualBreakCount="1">
        <brk id="20" max="1048575" man="1"/>
      </colBreaks>
      <pageMargins left="0" right="0" top="0" bottom="0.51181102362204722" header="0.31496062992125984" footer="0.31496062992125984"/>
      <printOptions horizontalCentered="1"/>
      <pageSetup paperSize="9" scale="70" orientation="landscape" r:id="rId1"/>
    </customSheetView>
  </customSheetViews>
  <mergeCells count="301">
    <mergeCell ref="L78:L80"/>
    <mergeCell ref="L81:L83"/>
    <mergeCell ref="L84:L86"/>
    <mergeCell ref="L51:L53"/>
    <mergeCell ref="L54:L56"/>
    <mergeCell ref="L57:L59"/>
    <mergeCell ref="L60:L62"/>
    <mergeCell ref="L63:L65"/>
    <mergeCell ref="L66:L68"/>
    <mergeCell ref="L69:L71"/>
    <mergeCell ref="L72:L74"/>
    <mergeCell ref="L75:L77"/>
    <mergeCell ref="F84:F86"/>
    <mergeCell ref="G84:G86"/>
    <mergeCell ref="H84:H86"/>
    <mergeCell ref="I84:I86"/>
    <mergeCell ref="J84:J86"/>
    <mergeCell ref="K84:K86"/>
    <mergeCell ref="G78:G80"/>
    <mergeCell ref="H78:H80"/>
    <mergeCell ref="I78:I80"/>
    <mergeCell ref="J78:J80"/>
    <mergeCell ref="K78:K80"/>
    <mergeCell ref="F78:F80"/>
    <mergeCell ref="F81:F83"/>
    <mergeCell ref="G81:G83"/>
    <mergeCell ref="H81:H83"/>
    <mergeCell ref="I81:I83"/>
    <mergeCell ref="J81:J83"/>
    <mergeCell ref="K81:K83"/>
    <mergeCell ref="A84:A86"/>
    <mergeCell ref="B84:B86"/>
    <mergeCell ref="C84:C86"/>
    <mergeCell ref="D84:D86"/>
    <mergeCell ref="E84:E86"/>
    <mergeCell ref="A78:A80"/>
    <mergeCell ref="B78:B80"/>
    <mergeCell ref="C78:C80"/>
    <mergeCell ref="D78:D80"/>
    <mergeCell ref="E78:E80"/>
    <mergeCell ref="A81:A83"/>
    <mergeCell ref="B81:B83"/>
    <mergeCell ref="C81:C83"/>
    <mergeCell ref="D81:D83"/>
    <mergeCell ref="E81:E83"/>
    <mergeCell ref="F75:F77"/>
    <mergeCell ref="G75:G77"/>
    <mergeCell ref="H75:H77"/>
    <mergeCell ref="I75:I77"/>
    <mergeCell ref="J75:J77"/>
    <mergeCell ref="K75:K77"/>
    <mergeCell ref="G72:G74"/>
    <mergeCell ref="H72:H74"/>
    <mergeCell ref="I72:I74"/>
    <mergeCell ref="J72:J74"/>
    <mergeCell ref="K72:K74"/>
    <mergeCell ref="F72:F74"/>
    <mergeCell ref="A75:A77"/>
    <mergeCell ref="B75:B77"/>
    <mergeCell ref="C75:C77"/>
    <mergeCell ref="D75:D77"/>
    <mergeCell ref="E75:E77"/>
    <mergeCell ref="A72:A74"/>
    <mergeCell ref="B72:B74"/>
    <mergeCell ref="C72:C74"/>
    <mergeCell ref="D72:D74"/>
    <mergeCell ref="E72:E74"/>
    <mergeCell ref="F69:F71"/>
    <mergeCell ref="G69:G71"/>
    <mergeCell ref="H69:H71"/>
    <mergeCell ref="I69:I71"/>
    <mergeCell ref="J69:J71"/>
    <mergeCell ref="K69:K71"/>
    <mergeCell ref="G66:G68"/>
    <mergeCell ref="H66:H68"/>
    <mergeCell ref="I66:I68"/>
    <mergeCell ref="J66:J68"/>
    <mergeCell ref="K66:K68"/>
    <mergeCell ref="F66:F68"/>
    <mergeCell ref="A69:A71"/>
    <mergeCell ref="B69:B71"/>
    <mergeCell ref="C69:C71"/>
    <mergeCell ref="D69:D71"/>
    <mergeCell ref="E69:E71"/>
    <mergeCell ref="A66:A68"/>
    <mergeCell ref="B66:B68"/>
    <mergeCell ref="C66:C68"/>
    <mergeCell ref="D66:D68"/>
    <mergeCell ref="E66:E68"/>
    <mergeCell ref="H63:H65"/>
    <mergeCell ref="I63:I65"/>
    <mergeCell ref="J63:J65"/>
    <mergeCell ref="K63:K65"/>
    <mergeCell ref="G60:G62"/>
    <mergeCell ref="H60:H62"/>
    <mergeCell ref="I60:I62"/>
    <mergeCell ref="J60:J62"/>
    <mergeCell ref="K60:K62"/>
    <mergeCell ref="H57:H59"/>
    <mergeCell ref="I57:I59"/>
    <mergeCell ref="J57:J59"/>
    <mergeCell ref="K57:K59"/>
    <mergeCell ref="A60:A62"/>
    <mergeCell ref="B60:B62"/>
    <mergeCell ref="C60:C62"/>
    <mergeCell ref="D60:D62"/>
    <mergeCell ref="E60:E62"/>
    <mergeCell ref="F60:F62"/>
    <mergeCell ref="A57:A59"/>
    <mergeCell ref="B57:B59"/>
    <mergeCell ref="C57:C59"/>
    <mergeCell ref="D57:D59"/>
    <mergeCell ref="E57:E59"/>
    <mergeCell ref="F57:F59"/>
    <mergeCell ref="G57:G59"/>
    <mergeCell ref="A63:A65"/>
    <mergeCell ref="B63:B65"/>
    <mergeCell ref="C63:C65"/>
    <mergeCell ref="D63:D65"/>
    <mergeCell ref="E63:E65"/>
    <mergeCell ref="F63:F65"/>
    <mergeCell ref="G63:G65"/>
    <mergeCell ref="J51:J53"/>
    <mergeCell ref="K51:K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J54:J56"/>
    <mergeCell ref="K54:K56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46:J46"/>
    <mergeCell ref="A47:J47"/>
    <mergeCell ref="A48:J48"/>
    <mergeCell ref="A49:A50"/>
    <mergeCell ref="B49:I49"/>
    <mergeCell ref="J49:J50"/>
    <mergeCell ref="O39:O41"/>
    <mergeCell ref="P39:P41"/>
    <mergeCell ref="Q39:Q41"/>
    <mergeCell ref="K49:K50"/>
    <mergeCell ref="R39:R41"/>
    <mergeCell ref="S39:S41"/>
    <mergeCell ref="T39:T41"/>
    <mergeCell ref="P33:P35"/>
    <mergeCell ref="Q33:Q35"/>
    <mergeCell ref="R33:R35"/>
    <mergeCell ref="S33:S35"/>
    <mergeCell ref="T33:T35"/>
    <mergeCell ref="O33:O35"/>
    <mergeCell ref="O36:O38"/>
    <mergeCell ref="P36:P38"/>
    <mergeCell ref="Q36:Q38"/>
    <mergeCell ref="R36:R38"/>
    <mergeCell ref="S36:S38"/>
    <mergeCell ref="T36:T38"/>
    <mergeCell ref="L49:L50"/>
    <mergeCell ref="A39:A41"/>
    <mergeCell ref="K39:K41"/>
    <mergeCell ref="L39:L41"/>
    <mergeCell ref="M39:M41"/>
    <mergeCell ref="N39:N41"/>
    <mergeCell ref="A33:A35"/>
    <mergeCell ref="K33:K35"/>
    <mergeCell ref="L33:L35"/>
    <mergeCell ref="M33:M35"/>
    <mergeCell ref="N33:N35"/>
    <mergeCell ref="A36:A38"/>
    <mergeCell ref="K36:K38"/>
    <mergeCell ref="L36:L38"/>
    <mergeCell ref="M36:M38"/>
    <mergeCell ref="N36:N38"/>
    <mergeCell ref="O30:O32"/>
    <mergeCell ref="P30:P32"/>
    <mergeCell ref="Q30:Q32"/>
    <mergeCell ref="R30:R32"/>
    <mergeCell ref="S30:S32"/>
    <mergeCell ref="T30:T32"/>
    <mergeCell ref="P27:P29"/>
    <mergeCell ref="Q27:Q29"/>
    <mergeCell ref="R27:R29"/>
    <mergeCell ref="S27:S29"/>
    <mergeCell ref="T27:T29"/>
    <mergeCell ref="O27:O29"/>
    <mergeCell ref="A30:A32"/>
    <mergeCell ref="K30:K32"/>
    <mergeCell ref="L30:L32"/>
    <mergeCell ref="M30:M32"/>
    <mergeCell ref="N30:N32"/>
    <mergeCell ref="A27:A29"/>
    <mergeCell ref="K27:K29"/>
    <mergeCell ref="L27:L29"/>
    <mergeCell ref="M27:M29"/>
    <mergeCell ref="N27:N29"/>
    <mergeCell ref="S15:S17"/>
    <mergeCell ref="T15:T17"/>
    <mergeCell ref="A24:A26"/>
    <mergeCell ref="K24:K26"/>
    <mergeCell ref="L24:L26"/>
    <mergeCell ref="M24:M26"/>
    <mergeCell ref="N24:N26"/>
    <mergeCell ref="A21:A23"/>
    <mergeCell ref="K21:K23"/>
    <mergeCell ref="L21:L23"/>
    <mergeCell ref="M21:M23"/>
    <mergeCell ref="N21:N23"/>
    <mergeCell ref="O24:O26"/>
    <mergeCell ref="P24:P26"/>
    <mergeCell ref="Q24:Q26"/>
    <mergeCell ref="R24:R26"/>
    <mergeCell ref="S24:S26"/>
    <mergeCell ref="T24:T26"/>
    <mergeCell ref="P21:P23"/>
    <mergeCell ref="Q21:Q23"/>
    <mergeCell ref="R21:R23"/>
    <mergeCell ref="S21:S23"/>
    <mergeCell ref="T21:T23"/>
    <mergeCell ref="O21:O23"/>
    <mergeCell ref="A18:A20"/>
    <mergeCell ref="K18:K20"/>
    <mergeCell ref="L18:L20"/>
    <mergeCell ref="M18:M20"/>
    <mergeCell ref="N18:N20"/>
    <mergeCell ref="Q12:Q14"/>
    <mergeCell ref="R12:R14"/>
    <mergeCell ref="S12:S14"/>
    <mergeCell ref="T12:T14"/>
    <mergeCell ref="A15:A17"/>
    <mergeCell ref="K15:K17"/>
    <mergeCell ref="L15:L17"/>
    <mergeCell ref="M15:M17"/>
    <mergeCell ref="N15:N17"/>
    <mergeCell ref="O15:O17"/>
    <mergeCell ref="O18:O20"/>
    <mergeCell ref="P18:P20"/>
    <mergeCell ref="Q18:Q20"/>
    <mergeCell ref="R18:R20"/>
    <mergeCell ref="S18:S20"/>
    <mergeCell ref="T18:T20"/>
    <mergeCell ref="P15:P17"/>
    <mergeCell ref="Q15:Q17"/>
    <mergeCell ref="R15:R17"/>
    <mergeCell ref="S9:S11"/>
    <mergeCell ref="T9:T11"/>
    <mergeCell ref="A12:A14"/>
    <mergeCell ref="K12:K14"/>
    <mergeCell ref="L12:L14"/>
    <mergeCell ref="M12:M14"/>
    <mergeCell ref="N12:N14"/>
    <mergeCell ref="O12:O14"/>
    <mergeCell ref="P12:P14"/>
    <mergeCell ref="A9:A11"/>
    <mergeCell ref="K9:K11"/>
    <mergeCell ref="L9:L11"/>
    <mergeCell ref="M9:M11"/>
    <mergeCell ref="N9:N11"/>
    <mergeCell ref="O9:O11"/>
    <mergeCell ref="P9:P11"/>
    <mergeCell ref="Q9:Q11"/>
    <mergeCell ref="R9:R11"/>
    <mergeCell ref="V4:V5"/>
    <mergeCell ref="A6:A8"/>
    <mergeCell ref="K6:K8"/>
    <mergeCell ref="L6:L8"/>
    <mergeCell ref="M6:M8"/>
    <mergeCell ref="N6:N8"/>
    <mergeCell ref="O6:O8"/>
    <mergeCell ref="P6:P8"/>
    <mergeCell ref="Q6:Q8"/>
    <mergeCell ref="R6:R8"/>
    <mergeCell ref="O4:O5"/>
    <mergeCell ref="P4:P5"/>
    <mergeCell ref="Q4:Q5"/>
    <mergeCell ref="R4:R5"/>
    <mergeCell ref="S4:S5"/>
    <mergeCell ref="T4:T5"/>
    <mergeCell ref="S6:S8"/>
    <mergeCell ref="T6:T8"/>
    <mergeCell ref="A1:T1"/>
    <mergeCell ref="A2:T2"/>
    <mergeCell ref="A3:T3"/>
    <mergeCell ref="A4:A5"/>
    <mergeCell ref="B4:B5"/>
    <mergeCell ref="C4:J4"/>
    <mergeCell ref="K4:K5"/>
    <mergeCell ref="L4:L5"/>
    <mergeCell ref="M4:M5"/>
    <mergeCell ref="N4:N5"/>
  </mergeCells>
  <printOptions horizontalCentered="1"/>
  <pageMargins left="0" right="0" top="0" bottom="0.51181102362204722" header="0.31496062992125984" footer="0.31496062992125984"/>
  <pageSetup paperSize="9" scale="70" orientation="landscape" r:id="rId2"/>
  <colBreaks count="1" manualBreakCount="1">
    <brk id="20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Y86"/>
  <sheetViews>
    <sheetView rightToLeft="1" topLeftCell="A37" workbookViewId="0">
      <selection activeCell="A46" sqref="A46:J46"/>
    </sheetView>
  </sheetViews>
  <sheetFormatPr defaultColWidth="9.140625" defaultRowHeight="15" customHeight="1"/>
  <cols>
    <col min="1" max="1" width="9.140625" style="1"/>
    <col min="2" max="2" width="11.5703125" style="1" bestFit="1" customWidth="1"/>
    <col min="3" max="3" width="12.28515625" style="1" customWidth="1"/>
    <col min="4" max="4" width="11.5703125" style="1" bestFit="1" customWidth="1"/>
    <col min="5" max="6" width="14.42578125" style="1" bestFit="1" customWidth="1"/>
    <col min="7" max="9" width="12.5703125" style="1" bestFit="1" customWidth="1"/>
    <col min="10" max="10" width="12.28515625" style="1" bestFit="1" customWidth="1"/>
    <col min="11" max="13" width="12.28515625" style="1" customWidth="1"/>
    <col min="14" max="14" width="12.28515625" style="1" bestFit="1" customWidth="1"/>
    <col min="15" max="15" width="12" style="1" customWidth="1"/>
    <col min="16" max="16" width="9.85546875" style="1" customWidth="1"/>
    <col min="17" max="17" width="9.140625" style="1" customWidth="1"/>
    <col min="18" max="18" width="9.7109375" style="1" customWidth="1"/>
    <col min="19" max="19" width="15" style="1" customWidth="1"/>
    <col min="20" max="20" width="10.42578125" style="1" bestFit="1" customWidth="1"/>
    <col min="21" max="16384" width="9.140625" style="1"/>
  </cols>
  <sheetData>
    <row r="1" spans="1:25" ht="24.75" customHeight="1">
      <c r="A1" s="87" t="s">
        <v>43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</row>
    <row r="2" spans="1:25" ht="22.5" customHeight="1">
      <c r="A2" s="87" t="s">
        <v>21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5" ht="24" customHeight="1" thickBot="1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</row>
    <row r="4" spans="1:25" ht="15" customHeight="1" thickBot="1">
      <c r="A4" s="84" t="s">
        <v>37</v>
      </c>
      <c r="B4" s="84" t="s">
        <v>1</v>
      </c>
      <c r="C4" s="84" t="s">
        <v>2</v>
      </c>
      <c r="D4" s="97"/>
      <c r="E4" s="97"/>
      <c r="F4" s="97"/>
      <c r="G4" s="97"/>
      <c r="H4" s="97"/>
      <c r="I4" s="97"/>
      <c r="J4" s="98"/>
      <c r="K4" s="99" t="s">
        <v>19</v>
      </c>
      <c r="L4" s="51" t="s">
        <v>61</v>
      </c>
      <c r="M4" s="99" t="s">
        <v>53</v>
      </c>
      <c r="N4" s="51" t="s">
        <v>4</v>
      </c>
      <c r="O4" s="99" t="s">
        <v>17</v>
      </c>
      <c r="P4" s="51" t="s">
        <v>5</v>
      </c>
      <c r="Q4" s="51" t="s">
        <v>6</v>
      </c>
      <c r="R4" s="51" t="s">
        <v>7</v>
      </c>
      <c r="S4" s="99" t="s">
        <v>54</v>
      </c>
      <c r="T4" s="101" t="s">
        <v>18</v>
      </c>
      <c r="V4" s="83"/>
      <c r="W4" s="2"/>
      <c r="X4" s="38"/>
      <c r="Y4" s="3"/>
    </row>
    <row r="5" spans="1:25" ht="18" customHeight="1" thickBot="1">
      <c r="A5" s="85"/>
      <c r="B5" s="85"/>
      <c r="C5" s="27" t="s">
        <v>8</v>
      </c>
      <c r="D5" s="28" t="s">
        <v>9</v>
      </c>
      <c r="E5" s="27" t="s">
        <v>10</v>
      </c>
      <c r="F5" s="27" t="s">
        <v>11</v>
      </c>
      <c r="G5" s="27" t="s">
        <v>69</v>
      </c>
      <c r="H5" s="27" t="s">
        <v>70</v>
      </c>
      <c r="I5" s="27" t="s">
        <v>3</v>
      </c>
      <c r="J5" s="27" t="s">
        <v>12</v>
      </c>
      <c r="K5" s="100"/>
      <c r="L5" s="53"/>
      <c r="M5" s="100"/>
      <c r="N5" s="53"/>
      <c r="O5" s="100"/>
      <c r="P5" s="53"/>
      <c r="Q5" s="53"/>
      <c r="R5" s="53"/>
      <c r="S5" s="100"/>
      <c r="T5" s="102"/>
      <c r="V5" s="83"/>
      <c r="W5" s="2"/>
      <c r="X5" s="2"/>
      <c r="Y5" s="3"/>
    </row>
    <row r="6" spans="1:25" ht="20.100000000000001" customHeight="1">
      <c r="A6" s="84">
        <v>30315000</v>
      </c>
      <c r="B6" s="5" t="s">
        <v>14</v>
      </c>
      <c r="C6" s="22"/>
      <c r="D6" s="22"/>
      <c r="E6" s="22"/>
      <c r="F6" s="22"/>
      <c r="G6" s="22"/>
      <c r="H6" s="22"/>
      <c r="I6" s="22"/>
      <c r="J6" s="26">
        <f>SUM(C6:I6)</f>
        <v>0</v>
      </c>
      <c r="K6" s="78"/>
      <c r="L6" s="78"/>
      <c r="M6" s="78"/>
      <c r="N6" s="78"/>
      <c r="O6" s="78"/>
      <c r="P6" s="78"/>
      <c r="Q6" s="78"/>
      <c r="R6" s="78"/>
      <c r="S6" s="78"/>
      <c r="T6" s="75">
        <f>J6+K6+L6+N6+O6+P6+Q6+R6+S6</f>
        <v>0</v>
      </c>
    </row>
    <row r="7" spans="1:25" ht="20.100000000000001" customHeight="1">
      <c r="A7" s="85"/>
      <c r="B7" s="7" t="s">
        <v>15</v>
      </c>
      <c r="C7" s="8">
        <f>B51</f>
        <v>0</v>
      </c>
      <c r="D7" s="8">
        <f t="shared" ref="D7:I7" si="0">C51</f>
        <v>0</v>
      </c>
      <c r="E7" s="8">
        <f t="shared" si="0"/>
        <v>0</v>
      </c>
      <c r="F7" s="8">
        <f t="shared" si="0"/>
        <v>0</v>
      </c>
      <c r="G7" s="8">
        <f t="shared" si="0"/>
        <v>0</v>
      </c>
      <c r="H7" s="8">
        <f t="shared" si="0"/>
        <v>0</v>
      </c>
      <c r="I7" s="8">
        <f t="shared" si="0"/>
        <v>0</v>
      </c>
      <c r="J7" s="25">
        <f t="shared" ref="J7:J35" si="1">SUM(C7:I7)</f>
        <v>0</v>
      </c>
      <c r="K7" s="79"/>
      <c r="L7" s="79"/>
      <c r="M7" s="79"/>
      <c r="N7" s="79"/>
      <c r="O7" s="79"/>
      <c r="P7" s="79"/>
      <c r="Q7" s="79"/>
      <c r="R7" s="79"/>
      <c r="S7" s="79"/>
      <c r="T7" s="76">
        <f t="shared" ref="T7:T41" si="2">SUM(J7:S7)</f>
        <v>0</v>
      </c>
    </row>
    <row r="8" spans="1:25" ht="20.100000000000001" customHeight="1" thickBot="1">
      <c r="A8" s="86"/>
      <c r="B8" s="32" t="s">
        <v>16</v>
      </c>
      <c r="C8" s="23"/>
      <c r="D8" s="23"/>
      <c r="E8" s="23"/>
      <c r="F8" s="23"/>
      <c r="G8" s="23"/>
      <c r="H8" s="23"/>
      <c r="I8" s="23"/>
      <c r="J8" s="4">
        <f t="shared" si="1"/>
        <v>0</v>
      </c>
      <c r="K8" s="80"/>
      <c r="L8" s="80"/>
      <c r="M8" s="80"/>
      <c r="N8" s="80"/>
      <c r="O8" s="80"/>
      <c r="P8" s="80"/>
      <c r="Q8" s="80"/>
      <c r="R8" s="80"/>
      <c r="S8" s="80"/>
      <c r="T8" s="77">
        <f t="shared" si="2"/>
        <v>0</v>
      </c>
    </row>
    <row r="9" spans="1:25" ht="15" customHeight="1">
      <c r="A9" s="51">
        <v>30316000</v>
      </c>
      <c r="B9" s="5" t="s">
        <v>14</v>
      </c>
      <c r="C9" s="24"/>
      <c r="D9" s="24"/>
      <c r="E9" s="24"/>
      <c r="F9" s="24"/>
      <c r="G9" s="24"/>
      <c r="H9" s="24"/>
      <c r="I9" s="24"/>
      <c r="J9" s="6">
        <f t="shared" si="1"/>
        <v>0</v>
      </c>
      <c r="K9" s="78"/>
      <c r="L9" s="78"/>
      <c r="M9" s="78"/>
      <c r="N9" s="78"/>
      <c r="O9" s="78"/>
      <c r="P9" s="78"/>
      <c r="Q9" s="78"/>
      <c r="R9" s="78"/>
      <c r="S9" s="78"/>
      <c r="T9" s="75">
        <f t="shared" ref="T9" si="3">J9+K9+L9+N9+O9+P9+Q9+R9+S9</f>
        <v>0</v>
      </c>
    </row>
    <row r="10" spans="1:25" ht="15" customHeight="1">
      <c r="A10" s="52"/>
      <c r="B10" s="7" t="s">
        <v>15</v>
      </c>
      <c r="C10" s="10">
        <f>B54</f>
        <v>0</v>
      </c>
      <c r="D10" s="10">
        <f t="shared" ref="D10:I10" si="4">C54</f>
        <v>0</v>
      </c>
      <c r="E10" s="10">
        <f t="shared" si="4"/>
        <v>0</v>
      </c>
      <c r="F10" s="10">
        <f t="shared" si="4"/>
        <v>0</v>
      </c>
      <c r="G10" s="10">
        <f t="shared" si="4"/>
        <v>0</v>
      </c>
      <c r="H10" s="10">
        <f t="shared" si="4"/>
        <v>0</v>
      </c>
      <c r="I10" s="10">
        <f t="shared" si="4"/>
        <v>0</v>
      </c>
      <c r="J10" s="8">
        <f t="shared" si="1"/>
        <v>0</v>
      </c>
      <c r="K10" s="79"/>
      <c r="L10" s="79"/>
      <c r="M10" s="79"/>
      <c r="N10" s="79"/>
      <c r="O10" s="79"/>
      <c r="P10" s="79"/>
      <c r="Q10" s="79"/>
      <c r="R10" s="79"/>
      <c r="S10" s="79"/>
      <c r="T10" s="76">
        <f t="shared" si="2"/>
        <v>0</v>
      </c>
    </row>
    <row r="11" spans="1:25" ht="15" customHeight="1" thickBot="1">
      <c r="A11" s="53"/>
      <c r="B11" s="32" t="s">
        <v>16</v>
      </c>
      <c r="C11" s="23"/>
      <c r="D11" s="23"/>
      <c r="E11" s="23"/>
      <c r="F11" s="23"/>
      <c r="G11" s="23"/>
      <c r="H11" s="23"/>
      <c r="I11" s="23"/>
      <c r="J11" s="4">
        <f t="shared" si="1"/>
        <v>0</v>
      </c>
      <c r="K11" s="80"/>
      <c r="L11" s="80"/>
      <c r="M11" s="80"/>
      <c r="N11" s="80"/>
      <c r="O11" s="80"/>
      <c r="P11" s="80"/>
      <c r="Q11" s="80"/>
      <c r="R11" s="80"/>
      <c r="S11" s="80"/>
      <c r="T11" s="77">
        <f t="shared" si="2"/>
        <v>0</v>
      </c>
    </row>
    <row r="12" spans="1:25" ht="15" customHeight="1">
      <c r="A12" s="51">
        <v>30303000</v>
      </c>
      <c r="B12" s="5" t="s">
        <v>14</v>
      </c>
      <c r="C12" s="24"/>
      <c r="D12" s="24"/>
      <c r="E12" s="24"/>
      <c r="F12" s="24"/>
      <c r="G12" s="24"/>
      <c r="H12" s="24"/>
      <c r="I12" s="24"/>
      <c r="J12" s="6">
        <f t="shared" si="1"/>
        <v>0</v>
      </c>
      <c r="K12" s="78"/>
      <c r="L12" s="78"/>
      <c r="M12" s="78"/>
      <c r="N12" s="78"/>
      <c r="O12" s="78"/>
      <c r="P12" s="78"/>
      <c r="Q12" s="78"/>
      <c r="R12" s="78"/>
      <c r="S12" s="78"/>
      <c r="T12" s="75">
        <f t="shared" ref="T12" si="5">J12+K12+L12+N12+O12+P12+Q12+R12+S12</f>
        <v>0</v>
      </c>
    </row>
    <row r="13" spans="1:25" ht="15" customHeight="1">
      <c r="A13" s="52"/>
      <c r="B13" s="7" t="s">
        <v>15</v>
      </c>
      <c r="C13" s="10">
        <f>B57</f>
        <v>0</v>
      </c>
      <c r="D13" s="10">
        <f t="shared" ref="D13:I13" si="6">C57</f>
        <v>0</v>
      </c>
      <c r="E13" s="10">
        <f t="shared" si="6"/>
        <v>0</v>
      </c>
      <c r="F13" s="10">
        <f t="shared" si="6"/>
        <v>0</v>
      </c>
      <c r="G13" s="10">
        <f t="shared" si="6"/>
        <v>0</v>
      </c>
      <c r="H13" s="10">
        <f t="shared" si="6"/>
        <v>0</v>
      </c>
      <c r="I13" s="10">
        <f t="shared" si="6"/>
        <v>0</v>
      </c>
      <c r="J13" s="8">
        <f t="shared" si="1"/>
        <v>0</v>
      </c>
      <c r="K13" s="79"/>
      <c r="L13" s="79"/>
      <c r="M13" s="79"/>
      <c r="N13" s="79"/>
      <c r="O13" s="79"/>
      <c r="P13" s="79"/>
      <c r="Q13" s="79"/>
      <c r="R13" s="79"/>
      <c r="S13" s="79"/>
      <c r="T13" s="76">
        <f t="shared" si="2"/>
        <v>0</v>
      </c>
    </row>
    <row r="14" spans="1:25" ht="15" customHeight="1" thickBot="1">
      <c r="A14" s="53"/>
      <c r="B14" s="32" t="s">
        <v>16</v>
      </c>
      <c r="C14" s="34"/>
      <c r="D14" s="34"/>
      <c r="E14" s="34"/>
      <c r="F14" s="34"/>
      <c r="G14" s="34"/>
      <c r="H14" s="34"/>
      <c r="I14" s="34"/>
      <c r="J14" s="4">
        <f t="shared" si="1"/>
        <v>0</v>
      </c>
      <c r="K14" s="80"/>
      <c r="L14" s="80"/>
      <c r="M14" s="80"/>
      <c r="N14" s="80"/>
      <c r="O14" s="80"/>
      <c r="P14" s="80"/>
      <c r="Q14" s="80"/>
      <c r="R14" s="80"/>
      <c r="S14" s="80"/>
      <c r="T14" s="77">
        <f t="shared" si="2"/>
        <v>0</v>
      </c>
    </row>
    <row r="15" spans="1:25" ht="15" customHeight="1">
      <c r="A15" s="51">
        <v>30301000</v>
      </c>
      <c r="B15" s="5" t="s">
        <v>14</v>
      </c>
      <c r="C15" s="24"/>
      <c r="D15" s="24"/>
      <c r="E15" s="24"/>
      <c r="F15" s="24"/>
      <c r="G15" s="24"/>
      <c r="H15" s="24"/>
      <c r="I15" s="24"/>
      <c r="J15" s="6">
        <f t="shared" si="1"/>
        <v>0</v>
      </c>
      <c r="K15" s="78"/>
      <c r="L15" s="78"/>
      <c r="M15" s="78"/>
      <c r="N15" s="78"/>
      <c r="O15" s="78"/>
      <c r="P15" s="78"/>
      <c r="Q15" s="78"/>
      <c r="R15" s="78"/>
      <c r="S15" s="78"/>
      <c r="T15" s="75">
        <f t="shared" ref="T15" si="7">J15+K15+L15+N15+O15+P15+Q15+R15+S15</f>
        <v>0</v>
      </c>
    </row>
    <row r="16" spans="1:25" ht="15" customHeight="1">
      <c r="A16" s="52"/>
      <c r="B16" s="7" t="s">
        <v>15</v>
      </c>
      <c r="C16" s="10">
        <f>B60</f>
        <v>0</v>
      </c>
      <c r="D16" s="10">
        <f t="shared" ref="D16:I16" si="8">C60</f>
        <v>0</v>
      </c>
      <c r="E16" s="10">
        <f t="shared" si="8"/>
        <v>0</v>
      </c>
      <c r="F16" s="10">
        <f t="shared" si="8"/>
        <v>0</v>
      </c>
      <c r="G16" s="10">
        <f t="shared" si="8"/>
        <v>0</v>
      </c>
      <c r="H16" s="10">
        <f t="shared" si="8"/>
        <v>0</v>
      </c>
      <c r="I16" s="10">
        <f t="shared" si="8"/>
        <v>0</v>
      </c>
      <c r="J16" s="8">
        <f t="shared" si="1"/>
        <v>0</v>
      </c>
      <c r="K16" s="79"/>
      <c r="L16" s="79"/>
      <c r="M16" s="79"/>
      <c r="N16" s="79"/>
      <c r="O16" s="79"/>
      <c r="P16" s="79"/>
      <c r="Q16" s="79"/>
      <c r="R16" s="79"/>
      <c r="S16" s="79"/>
      <c r="T16" s="76">
        <f t="shared" si="2"/>
        <v>0</v>
      </c>
    </row>
    <row r="17" spans="1:20" ht="15" customHeight="1" thickBot="1">
      <c r="A17" s="53"/>
      <c r="B17" s="32" t="s">
        <v>16</v>
      </c>
      <c r="C17" s="34"/>
      <c r="D17" s="34"/>
      <c r="E17" s="34"/>
      <c r="F17" s="34"/>
      <c r="G17" s="34"/>
      <c r="H17" s="34"/>
      <c r="I17" s="34"/>
      <c r="J17" s="4">
        <f t="shared" si="1"/>
        <v>0</v>
      </c>
      <c r="K17" s="80"/>
      <c r="L17" s="80"/>
      <c r="M17" s="80"/>
      <c r="N17" s="80"/>
      <c r="O17" s="80"/>
      <c r="P17" s="80"/>
      <c r="Q17" s="80"/>
      <c r="R17" s="80"/>
      <c r="S17" s="80"/>
      <c r="T17" s="77">
        <f t="shared" si="2"/>
        <v>0</v>
      </c>
    </row>
    <row r="18" spans="1:20" ht="15" customHeight="1">
      <c r="A18" s="51">
        <v>30327000</v>
      </c>
      <c r="B18" s="5" t="s">
        <v>14</v>
      </c>
      <c r="C18" s="24"/>
      <c r="D18" s="24"/>
      <c r="E18" s="24"/>
      <c r="F18" s="24"/>
      <c r="G18" s="24"/>
      <c r="H18" s="24"/>
      <c r="I18" s="24"/>
      <c r="J18" s="6">
        <f t="shared" si="1"/>
        <v>0</v>
      </c>
      <c r="K18" s="78"/>
      <c r="L18" s="78"/>
      <c r="M18" s="78"/>
      <c r="N18" s="78"/>
      <c r="O18" s="78"/>
      <c r="P18" s="78"/>
      <c r="Q18" s="78"/>
      <c r="R18" s="78"/>
      <c r="S18" s="78"/>
      <c r="T18" s="75">
        <f t="shared" ref="T18" si="9">J18+K18+L18+N18+O18+P18+Q18+R18+S18</f>
        <v>0</v>
      </c>
    </row>
    <row r="19" spans="1:20" ht="15" customHeight="1">
      <c r="A19" s="52"/>
      <c r="B19" s="7" t="s">
        <v>15</v>
      </c>
      <c r="C19" s="10">
        <f>B63</f>
        <v>0</v>
      </c>
      <c r="D19" s="10">
        <f t="shared" ref="D19:I19" si="10">C63</f>
        <v>0</v>
      </c>
      <c r="E19" s="10">
        <f t="shared" si="10"/>
        <v>0</v>
      </c>
      <c r="F19" s="10">
        <f t="shared" si="10"/>
        <v>0</v>
      </c>
      <c r="G19" s="10">
        <f t="shared" si="10"/>
        <v>0</v>
      </c>
      <c r="H19" s="10">
        <f t="shared" si="10"/>
        <v>0</v>
      </c>
      <c r="I19" s="10">
        <f t="shared" si="10"/>
        <v>0</v>
      </c>
      <c r="J19" s="8">
        <f t="shared" si="1"/>
        <v>0</v>
      </c>
      <c r="K19" s="79"/>
      <c r="L19" s="79"/>
      <c r="M19" s="79"/>
      <c r="N19" s="79"/>
      <c r="O19" s="79"/>
      <c r="P19" s="79"/>
      <c r="Q19" s="79"/>
      <c r="R19" s="79"/>
      <c r="S19" s="79"/>
      <c r="T19" s="76">
        <f t="shared" si="2"/>
        <v>0</v>
      </c>
    </row>
    <row r="20" spans="1:20" ht="15" customHeight="1" thickBot="1">
      <c r="A20" s="53"/>
      <c r="B20" s="32" t="s">
        <v>16</v>
      </c>
      <c r="C20" s="34"/>
      <c r="D20" s="34"/>
      <c r="E20" s="34"/>
      <c r="F20" s="34"/>
      <c r="G20" s="34"/>
      <c r="H20" s="34"/>
      <c r="I20" s="34"/>
      <c r="J20" s="4">
        <f t="shared" si="1"/>
        <v>0</v>
      </c>
      <c r="K20" s="80"/>
      <c r="L20" s="80"/>
      <c r="M20" s="80"/>
      <c r="N20" s="80"/>
      <c r="O20" s="80"/>
      <c r="P20" s="80"/>
      <c r="Q20" s="80"/>
      <c r="R20" s="80"/>
      <c r="S20" s="80"/>
      <c r="T20" s="77">
        <f t="shared" si="2"/>
        <v>0</v>
      </c>
    </row>
    <row r="21" spans="1:20" ht="15" customHeight="1">
      <c r="A21" s="51">
        <v>30107000</v>
      </c>
      <c r="B21" s="5" t="s">
        <v>14</v>
      </c>
      <c r="C21" s="24"/>
      <c r="D21" s="24"/>
      <c r="E21" s="24"/>
      <c r="F21" s="24"/>
      <c r="G21" s="24"/>
      <c r="H21" s="24"/>
      <c r="I21" s="24"/>
      <c r="J21" s="6">
        <f t="shared" si="1"/>
        <v>0</v>
      </c>
      <c r="K21" s="78"/>
      <c r="L21" s="78"/>
      <c r="M21" s="78"/>
      <c r="N21" s="78"/>
      <c r="O21" s="78"/>
      <c r="P21" s="78"/>
      <c r="Q21" s="78"/>
      <c r="R21" s="78"/>
      <c r="S21" s="78"/>
      <c r="T21" s="75">
        <f t="shared" ref="T21" si="11">J21+K21+L21+N21+O21+P21+Q21+R21+S21</f>
        <v>0</v>
      </c>
    </row>
    <row r="22" spans="1:20" ht="15" customHeight="1">
      <c r="A22" s="52"/>
      <c r="B22" s="7" t="s">
        <v>15</v>
      </c>
      <c r="C22" s="10">
        <f>B66</f>
        <v>0</v>
      </c>
      <c r="D22" s="10">
        <f t="shared" ref="D22:I22" si="12">C66</f>
        <v>0</v>
      </c>
      <c r="E22" s="10">
        <f t="shared" si="12"/>
        <v>0</v>
      </c>
      <c r="F22" s="10">
        <f t="shared" si="12"/>
        <v>0</v>
      </c>
      <c r="G22" s="10">
        <f t="shared" si="12"/>
        <v>0</v>
      </c>
      <c r="H22" s="10">
        <f t="shared" si="12"/>
        <v>0</v>
      </c>
      <c r="I22" s="10">
        <f t="shared" si="12"/>
        <v>0</v>
      </c>
      <c r="J22" s="8">
        <f t="shared" si="1"/>
        <v>0</v>
      </c>
      <c r="K22" s="79"/>
      <c r="L22" s="79"/>
      <c r="M22" s="79"/>
      <c r="N22" s="79"/>
      <c r="O22" s="79"/>
      <c r="P22" s="79"/>
      <c r="Q22" s="79"/>
      <c r="R22" s="79"/>
      <c r="S22" s="79"/>
      <c r="T22" s="76">
        <f t="shared" si="2"/>
        <v>0</v>
      </c>
    </row>
    <row r="23" spans="1:20" ht="15" customHeight="1" thickBot="1">
      <c r="A23" s="53"/>
      <c r="B23" s="32" t="s">
        <v>16</v>
      </c>
      <c r="C23" s="34"/>
      <c r="D23" s="34"/>
      <c r="E23" s="34"/>
      <c r="F23" s="34"/>
      <c r="G23" s="34"/>
      <c r="H23" s="34"/>
      <c r="I23" s="34"/>
      <c r="J23" s="4">
        <f t="shared" si="1"/>
        <v>0</v>
      </c>
      <c r="K23" s="80"/>
      <c r="L23" s="80"/>
      <c r="M23" s="80"/>
      <c r="N23" s="80"/>
      <c r="O23" s="80"/>
      <c r="P23" s="80"/>
      <c r="Q23" s="80"/>
      <c r="R23" s="80"/>
      <c r="S23" s="80"/>
      <c r="T23" s="77">
        <f t="shared" si="2"/>
        <v>0</v>
      </c>
    </row>
    <row r="24" spans="1:20" ht="15" customHeight="1">
      <c r="A24" s="51">
        <v>30129000</v>
      </c>
      <c r="B24" s="5" t="s">
        <v>14</v>
      </c>
      <c r="C24" s="24"/>
      <c r="D24" s="24"/>
      <c r="E24" s="24"/>
      <c r="F24" s="24"/>
      <c r="G24" s="24"/>
      <c r="H24" s="24"/>
      <c r="I24" s="24"/>
      <c r="J24" s="6">
        <f t="shared" si="1"/>
        <v>0</v>
      </c>
      <c r="K24" s="78"/>
      <c r="L24" s="78"/>
      <c r="M24" s="78"/>
      <c r="N24" s="78"/>
      <c r="O24" s="78"/>
      <c r="P24" s="78"/>
      <c r="Q24" s="78"/>
      <c r="R24" s="78"/>
      <c r="S24" s="78"/>
      <c r="T24" s="75">
        <f t="shared" ref="T24" si="13">J24+K24+L24+N24+O24+P24+Q24+R24+S24</f>
        <v>0</v>
      </c>
    </row>
    <row r="25" spans="1:20" ht="15" customHeight="1">
      <c r="A25" s="52"/>
      <c r="B25" s="7" t="s">
        <v>15</v>
      </c>
      <c r="C25" s="10">
        <f>B69</f>
        <v>0</v>
      </c>
      <c r="D25" s="10">
        <f t="shared" ref="D25:I25" si="14">C69</f>
        <v>0</v>
      </c>
      <c r="E25" s="10">
        <f t="shared" si="14"/>
        <v>0</v>
      </c>
      <c r="F25" s="10">
        <f t="shared" si="14"/>
        <v>0</v>
      </c>
      <c r="G25" s="10">
        <f t="shared" si="14"/>
        <v>0</v>
      </c>
      <c r="H25" s="10">
        <f t="shared" si="14"/>
        <v>0</v>
      </c>
      <c r="I25" s="10">
        <f t="shared" si="14"/>
        <v>0</v>
      </c>
      <c r="J25" s="8">
        <f t="shared" si="1"/>
        <v>0</v>
      </c>
      <c r="K25" s="79"/>
      <c r="L25" s="79"/>
      <c r="M25" s="79"/>
      <c r="N25" s="79"/>
      <c r="O25" s="79"/>
      <c r="P25" s="79"/>
      <c r="Q25" s="79"/>
      <c r="R25" s="79"/>
      <c r="S25" s="79"/>
      <c r="T25" s="76">
        <f t="shared" si="2"/>
        <v>0</v>
      </c>
    </row>
    <row r="26" spans="1:20" ht="15" customHeight="1" thickBot="1">
      <c r="A26" s="53"/>
      <c r="B26" s="32" t="s">
        <v>16</v>
      </c>
      <c r="C26" s="34"/>
      <c r="D26" s="34"/>
      <c r="E26" s="34"/>
      <c r="F26" s="34"/>
      <c r="G26" s="34"/>
      <c r="H26" s="34"/>
      <c r="I26" s="34"/>
      <c r="J26" s="4">
        <f t="shared" si="1"/>
        <v>0</v>
      </c>
      <c r="K26" s="80"/>
      <c r="L26" s="80"/>
      <c r="M26" s="80"/>
      <c r="N26" s="80"/>
      <c r="O26" s="80"/>
      <c r="P26" s="80"/>
      <c r="Q26" s="80"/>
      <c r="R26" s="80"/>
      <c r="S26" s="80"/>
      <c r="T26" s="77">
        <f t="shared" si="2"/>
        <v>0</v>
      </c>
    </row>
    <row r="27" spans="1:20" ht="15" customHeight="1">
      <c r="A27" s="51">
        <v>30121000</v>
      </c>
      <c r="B27" s="5" t="s">
        <v>14</v>
      </c>
      <c r="C27" s="24"/>
      <c r="D27" s="24"/>
      <c r="E27" s="24"/>
      <c r="F27" s="24"/>
      <c r="G27" s="24"/>
      <c r="H27" s="24"/>
      <c r="I27" s="24"/>
      <c r="J27" s="6">
        <f t="shared" si="1"/>
        <v>0</v>
      </c>
      <c r="K27" s="78"/>
      <c r="L27" s="78"/>
      <c r="M27" s="78"/>
      <c r="N27" s="78"/>
      <c r="O27" s="78"/>
      <c r="P27" s="78"/>
      <c r="Q27" s="78"/>
      <c r="R27" s="78"/>
      <c r="S27" s="78"/>
      <c r="T27" s="75">
        <f t="shared" ref="T27" si="15">J27+K27+L27+N27+O27+P27+Q27+R27+S27</f>
        <v>0</v>
      </c>
    </row>
    <row r="28" spans="1:20" ht="15" customHeight="1">
      <c r="A28" s="52"/>
      <c r="B28" s="7" t="s">
        <v>15</v>
      </c>
      <c r="C28" s="10">
        <f>B72</f>
        <v>0</v>
      </c>
      <c r="D28" s="10">
        <f t="shared" ref="D28:I28" si="16">C72</f>
        <v>0</v>
      </c>
      <c r="E28" s="10">
        <f t="shared" si="16"/>
        <v>0</v>
      </c>
      <c r="F28" s="10">
        <f t="shared" si="16"/>
        <v>0</v>
      </c>
      <c r="G28" s="10">
        <f t="shared" si="16"/>
        <v>0</v>
      </c>
      <c r="H28" s="10">
        <f t="shared" si="16"/>
        <v>0</v>
      </c>
      <c r="I28" s="10">
        <f t="shared" si="16"/>
        <v>0</v>
      </c>
      <c r="J28" s="8">
        <f t="shared" si="1"/>
        <v>0</v>
      </c>
      <c r="K28" s="79"/>
      <c r="L28" s="79"/>
      <c r="M28" s="79"/>
      <c r="N28" s="79"/>
      <c r="O28" s="79"/>
      <c r="P28" s="79"/>
      <c r="Q28" s="79"/>
      <c r="R28" s="79"/>
      <c r="S28" s="79"/>
      <c r="T28" s="76">
        <f t="shared" si="2"/>
        <v>0</v>
      </c>
    </row>
    <row r="29" spans="1:20" ht="15" customHeight="1" thickBot="1">
      <c r="A29" s="53"/>
      <c r="B29" s="32" t="s">
        <v>16</v>
      </c>
      <c r="C29" s="34"/>
      <c r="D29" s="34"/>
      <c r="E29" s="34"/>
      <c r="F29" s="34"/>
      <c r="G29" s="34"/>
      <c r="H29" s="34"/>
      <c r="I29" s="34"/>
      <c r="J29" s="4">
        <f t="shared" si="1"/>
        <v>0</v>
      </c>
      <c r="K29" s="80"/>
      <c r="L29" s="80"/>
      <c r="M29" s="80"/>
      <c r="N29" s="80"/>
      <c r="O29" s="80"/>
      <c r="P29" s="80"/>
      <c r="Q29" s="80"/>
      <c r="R29" s="80"/>
      <c r="S29" s="80"/>
      <c r="T29" s="77">
        <f t="shared" si="2"/>
        <v>0</v>
      </c>
    </row>
    <row r="30" spans="1:20" ht="15" customHeight="1">
      <c r="A30" s="51">
        <v>10506000</v>
      </c>
      <c r="B30" s="5" t="s">
        <v>14</v>
      </c>
      <c r="C30" s="24"/>
      <c r="D30" s="24"/>
      <c r="E30" s="24"/>
      <c r="F30" s="24"/>
      <c r="G30" s="24"/>
      <c r="H30" s="24"/>
      <c r="I30" s="24"/>
      <c r="J30" s="6">
        <f t="shared" si="1"/>
        <v>0</v>
      </c>
      <c r="K30" s="78"/>
      <c r="L30" s="78"/>
      <c r="M30" s="78"/>
      <c r="N30" s="78"/>
      <c r="O30" s="78"/>
      <c r="P30" s="78"/>
      <c r="Q30" s="78"/>
      <c r="R30" s="78"/>
      <c r="S30" s="78"/>
      <c r="T30" s="75">
        <f t="shared" ref="T30" si="17">J30+K30+L30+N30+O30+P30+Q30+R30+S30</f>
        <v>0</v>
      </c>
    </row>
    <row r="31" spans="1:20" ht="15" customHeight="1">
      <c r="A31" s="52"/>
      <c r="B31" s="7" t="s">
        <v>15</v>
      </c>
      <c r="C31" s="10">
        <f>B75</f>
        <v>0</v>
      </c>
      <c r="D31" s="10">
        <f t="shared" ref="D31:I31" si="18">C75</f>
        <v>0</v>
      </c>
      <c r="E31" s="10">
        <f t="shared" si="18"/>
        <v>0</v>
      </c>
      <c r="F31" s="10">
        <f t="shared" si="18"/>
        <v>0</v>
      </c>
      <c r="G31" s="10">
        <f t="shared" si="18"/>
        <v>0</v>
      </c>
      <c r="H31" s="10">
        <f t="shared" si="18"/>
        <v>0</v>
      </c>
      <c r="I31" s="10">
        <f t="shared" si="18"/>
        <v>0</v>
      </c>
      <c r="J31" s="8">
        <f t="shared" si="1"/>
        <v>0</v>
      </c>
      <c r="K31" s="79"/>
      <c r="L31" s="79"/>
      <c r="M31" s="79"/>
      <c r="N31" s="79"/>
      <c r="O31" s="79"/>
      <c r="P31" s="79"/>
      <c r="Q31" s="79"/>
      <c r="R31" s="79"/>
      <c r="S31" s="79"/>
      <c r="T31" s="76">
        <f t="shared" si="2"/>
        <v>0</v>
      </c>
    </row>
    <row r="32" spans="1:20" ht="15" customHeight="1" thickBot="1">
      <c r="A32" s="53"/>
      <c r="B32" s="32" t="s">
        <v>16</v>
      </c>
      <c r="C32" s="34"/>
      <c r="D32" s="34"/>
      <c r="E32" s="34"/>
      <c r="F32" s="34"/>
      <c r="G32" s="34"/>
      <c r="H32" s="34"/>
      <c r="I32" s="34"/>
      <c r="J32" s="4">
        <f t="shared" si="1"/>
        <v>0</v>
      </c>
      <c r="K32" s="80"/>
      <c r="L32" s="80"/>
      <c r="M32" s="80"/>
      <c r="N32" s="80"/>
      <c r="O32" s="80"/>
      <c r="P32" s="80"/>
      <c r="Q32" s="80"/>
      <c r="R32" s="80"/>
      <c r="S32" s="80"/>
      <c r="T32" s="77">
        <f t="shared" si="2"/>
        <v>0</v>
      </c>
    </row>
    <row r="33" spans="1:20" ht="15" customHeight="1">
      <c r="A33" s="51">
        <v>99933001</v>
      </c>
      <c r="B33" s="5" t="s">
        <v>14</v>
      </c>
      <c r="C33" s="24"/>
      <c r="D33" s="24"/>
      <c r="E33" s="24"/>
      <c r="F33" s="24"/>
      <c r="G33" s="24"/>
      <c r="H33" s="24"/>
      <c r="I33" s="24"/>
      <c r="J33" s="10">
        <f t="shared" si="1"/>
        <v>0</v>
      </c>
      <c r="K33" s="78"/>
      <c r="L33" s="78"/>
      <c r="M33" s="78"/>
      <c r="N33" s="78"/>
      <c r="O33" s="78"/>
      <c r="P33" s="78"/>
      <c r="Q33" s="78"/>
      <c r="R33" s="78"/>
      <c r="S33" s="78"/>
      <c r="T33" s="75">
        <f t="shared" ref="T33" si="19">J33+K33+L33+N33+O33+P33+Q33+R33+S33</f>
        <v>0</v>
      </c>
    </row>
    <row r="34" spans="1:20" ht="15" customHeight="1">
      <c r="A34" s="52"/>
      <c r="B34" s="7" t="s">
        <v>15</v>
      </c>
      <c r="C34" s="10">
        <f>B78</f>
        <v>0</v>
      </c>
      <c r="D34" s="10">
        <f t="shared" ref="D34:I34" si="20">C78</f>
        <v>0</v>
      </c>
      <c r="E34" s="10">
        <f t="shared" si="20"/>
        <v>0</v>
      </c>
      <c r="F34" s="10">
        <f t="shared" si="20"/>
        <v>0</v>
      </c>
      <c r="G34" s="10">
        <f t="shared" si="20"/>
        <v>0</v>
      </c>
      <c r="H34" s="10">
        <f t="shared" si="20"/>
        <v>0</v>
      </c>
      <c r="I34" s="10">
        <f t="shared" si="20"/>
        <v>0</v>
      </c>
      <c r="J34" s="10">
        <f t="shared" si="1"/>
        <v>0</v>
      </c>
      <c r="K34" s="79"/>
      <c r="L34" s="79"/>
      <c r="M34" s="79"/>
      <c r="N34" s="79"/>
      <c r="O34" s="79"/>
      <c r="P34" s="79"/>
      <c r="Q34" s="79"/>
      <c r="R34" s="79"/>
      <c r="S34" s="79"/>
      <c r="T34" s="76">
        <f t="shared" si="2"/>
        <v>0</v>
      </c>
    </row>
    <row r="35" spans="1:20" ht="15" customHeight="1" thickBot="1">
      <c r="A35" s="53"/>
      <c r="B35" s="32" t="s">
        <v>16</v>
      </c>
      <c r="C35" s="34"/>
      <c r="D35" s="34"/>
      <c r="E35" s="34"/>
      <c r="F35" s="34"/>
      <c r="G35" s="34"/>
      <c r="H35" s="34"/>
      <c r="I35" s="34"/>
      <c r="J35" s="10">
        <f t="shared" si="1"/>
        <v>0</v>
      </c>
      <c r="K35" s="80"/>
      <c r="L35" s="80"/>
      <c r="M35" s="80"/>
      <c r="N35" s="80"/>
      <c r="O35" s="80"/>
      <c r="P35" s="80"/>
      <c r="Q35" s="80"/>
      <c r="R35" s="80"/>
      <c r="S35" s="80"/>
      <c r="T35" s="77">
        <f t="shared" si="2"/>
        <v>0</v>
      </c>
    </row>
    <row r="36" spans="1:20" ht="15" customHeight="1">
      <c r="A36" s="51">
        <v>10437000</v>
      </c>
      <c r="B36" s="5" t="s">
        <v>14</v>
      </c>
      <c r="C36" s="24"/>
      <c r="D36" s="24"/>
      <c r="E36" s="24"/>
      <c r="F36" s="24"/>
      <c r="G36" s="24"/>
      <c r="H36" s="24"/>
      <c r="I36" s="24"/>
      <c r="J36" s="6">
        <f>SUM(C36:I36)</f>
        <v>0</v>
      </c>
      <c r="K36" s="78"/>
      <c r="L36" s="78"/>
      <c r="M36" s="78"/>
      <c r="N36" s="78"/>
      <c r="O36" s="78"/>
      <c r="P36" s="78"/>
      <c r="Q36" s="78"/>
      <c r="R36" s="78"/>
      <c r="S36" s="78"/>
      <c r="T36" s="75">
        <f t="shared" ref="T36" si="21">J36+K36+L36+N36+O36+P36+Q36+R36+S36</f>
        <v>0</v>
      </c>
    </row>
    <row r="37" spans="1:20" ht="15" customHeight="1">
      <c r="A37" s="52"/>
      <c r="B37" s="7" t="s">
        <v>15</v>
      </c>
      <c r="C37" s="10">
        <f>B81</f>
        <v>0</v>
      </c>
      <c r="D37" s="10">
        <f t="shared" ref="D37:I37" si="22">C81</f>
        <v>0</v>
      </c>
      <c r="E37" s="10">
        <f t="shared" si="22"/>
        <v>0</v>
      </c>
      <c r="F37" s="10">
        <f t="shared" si="22"/>
        <v>0</v>
      </c>
      <c r="G37" s="10">
        <f t="shared" si="22"/>
        <v>0</v>
      </c>
      <c r="H37" s="10">
        <f t="shared" si="22"/>
        <v>0</v>
      </c>
      <c r="I37" s="10">
        <f t="shared" si="22"/>
        <v>0</v>
      </c>
      <c r="J37" s="8">
        <f>SUM(C37:I37)</f>
        <v>0</v>
      </c>
      <c r="K37" s="79"/>
      <c r="L37" s="79"/>
      <c r="M37" s="79"/>
      <c r="N37" s="79"/>
      <c r="O37" s="79"/>
      <c r="P37" s="79"/>
      <c r="Q37" s="79"/>
      <c r="R37" s="79"/>
      <c r="S37" s="79"/>
      <c r="T37" s="76">
        <f t="shared" si="2"/>
        <v>0</v>
      </c>
    </row>
    <row r="38" spans="1:20" ht="15" customHeight="1" thickBot="1">
      <c r="A38" s="53"/>
      <c r="B38" s="32" t="s">
        <v>16</v>
      </c>
      <c r="C38" s="34"/>
      <c r="D38" s="34"/>
      <c r="E38" s="34"/>
      <c r="F38" s="34"/>
      <c r="G38" s="34"/>
      <c r="H38" s="34"/>
      <c r="I38" s="34"/>
      <c r="J38" s="4">
        <f>SUM(C38:I38)</f>
        <v>0</v>
      </c>
      <c r="K38" s="80"/>
      <c r="L38" s="80"/>
      <c r="M38" s="80"/>
      <c r="N38" s="80"/>
      <c r="O38" s="80"/>
      <c r="P38" s="80"/>
      <c r="Q38" s="80"/>
      <c r="R38" s="80"/>
      <c r="S38" s="80"/>
      <c r="T38" s="77">
        <f t="shared" si="2"/>
        <v>0</v>
      </c>
    </row>
    <row r="39" spans="1:20" ht="15" customHeight="1">
      <c r="A39" s="51" t="s">
        <v>38</v>
      </c>
      <c r="B39" s="5" t="s">
        <v>14</v>
      </c>
      <c r="C39" s="9">
        <f>C6+C9+C12+C15+C18+C21+C24+C27+C30+C33+C36</f>
        <v>0</v>
      </c>
      <c r="D39" s="9">
        <f t="shared" ref="D39:I39" si="23">D6+D9+D12+D15+D18+D21+D24+D27+D30+D33+D36</f>
        <v>0</v>
      </c>
      <c r="E39" s="9">
        <f t="shared" si="23"/>
        <v>0</v>
      </c>
      <c r="F39" s="9">
        <f t="shared" si="23"/>
        <v>0</v>
      </c>
      <c r="G39" s="9">
        <f t="shared" si="23"/>
        <v>0</v>
      </c>
      <c r="H39" s="9">
        <f t="shared" si="23"/>
        <v>0</v>
      </c>
      <c r="I39" s="9">
        <f t="shared" si="23"/>
        <v>0</v>
      </c>
      <c r="J39" s="9">
        <f>J6+J9+J12+J15+J18+J21+J24+J27+J30+J33+J36</f>
        <v>0</v>
      </c>
      <c r="K39" s="75">
        <f>SUM(K6:K38)</f>
        <v>0</v>
      </c>
      <c r="L39" s="75">
        <f t="shared" ref="L39:R39" si="24">SUM(L6:L38)</f>
        <v>0</v>
      </c>
      <c r="M39" s="75">
        <f t="shared" si="24"/>
        <v>0</v>
      </c>
      <c r="N39" s="75">
        <f t="shared" si="24"/>
        <v>0</v>
      </c>
      <c r="O39" s="75">
        <f t="shared" si="24"/>
        <v>0</v>
      </c>
      <c r="P39" s="75">
        <f t="shared" si="24"/>
        <v>0</v>
      </c>
      <c r="Q39" s="75">
        <f t="shared" si="24"/>
        <v>0</v>
      </c>
      <c r="R39" s="75">
        <f t="shared" si="24"/>
        <v>0</v>
      </c>
      <c r="S39" s="75">
        <f>SUM(S6:S38)</f>
        <v>0</v>
      </c>
      <c r="T39" s="75">
        <f t="shared" ref="T39" si="25">J39+K39+L39+N39+O39+P39+Q39+R39+S39</f>
        <v>0</v>
      </c>
    </row>
    <row r="40" spans="1:20" ht="15" customHeight="1">
      <c r="A40" s="52"/>
      <c r="B40" s="7" t="s">
        <v>15</v>
      </c>
      <c r="C40" s="10">
        <f>C7+C10+C13+C16+C19+C22+C25+C28+C31+C34+C37</f>
        <v>0</v>
      </c>
      <c r="D40" s="10">
        <f t="shared" ref="D40:J40" si="26">D7+D10+D13+D16+D19+D22+D25+D28+D31+D34+D37</f>
        <v>0</v>
      </c>
      <c r="E40" s="10">
        <f t="shared" si="26"/>
        <v>0</v>
      </c>
      <c r="F40" s="10">
        <f t="shared" si="26"/>
        <v>0</v>
      </c>
      <c r="G40" s="10">
        <f t="shared" si="26"/>
        <v>0</v>
      </c>
      <c r="H40" s="10">
        <f t="shared" si="26"/>
        <v>0</v>
      </c>
      <c r="I40" s="10">
        <f t="shared" si="26"/>
        <v>0</v>
      </c>
      <c r="J40" s="10">
        <f t="shared" si="26"/>
        <v>0</v>
      </c>
      <c r="K40" s="81"/>
      <c r="L40" s="81"/>
      <c r="M40" s="81"/>
      <c r="N40" s="81"/>
      <c r="O40" s="81"/>
      <c r="P40" s="81"/>
      <c r="Q40" s="81"/>
      <c r="R40" s="81"/>
      <c r="S40" s="81"/>
      <c r="T40" s="76">
        <f t="shared" si="2"/>
        <v>0</v>
      </c>
    </row>
    <row r="41" spans="1:20" ht="15" customHeight="1" thickBot="1">
      <c r="A41" s="53"/>
      <c r="B41" s="32" t="s">
        <v>16</v>
      </c>
      <c r="C41" s="40">
        <f>C8+C11+C14+C17+C20+C23+C26+C29+C32+C35+C38</f>
        <v>0</v>
      </c>
      <c r="D41" s="40">
        <f t="shared" ref="D41:J41" si="27">D8+D11+D14+D17+D20+D23+D26+D29+D32+D35+D38</f>
        <v>0</v>
      </c>
      <c r="E41" s="40">
        <f t="shared" si="27"/>
        <v>0</v>
      </c>
      <c r="F41" s="40">
        <f t="shared" si="27"/>
        <v>0</v>
      </c>
      <c r="G41" s="40">
        <f t="shared" si="27"/>
        <v>0</v>
      </c>
      <c r="H41" s="40">
        <f t="shared" si="27"/>
        <v>0</v>
      </c>
      <c r="I41" s="40">
        <f t="shared" si="27"/>
        <v>0</v>
      </c>
      <c r="J41" s="40">
        <f t="shared" si="27"/>
        <v>0</v>
      </c>
      <c r="K41" s="82"/>
      <c r="L41" s="82"/>
      <c r="M41" s="82"/>
      <c r="N41" s="82"/>
      <c r="O41" s="82"/>
      <c r="P41" s="82"/>
      <c r="Q41" s="82"/>
      <c r="R41" s="82"/>
      <c r="S41" s="82"/>
      <c r="T41" s="77">
        <f t="shared" si="2"/>
        <v>0</v>
      </c>
    </row>
    <row r="46" spans="1:20" ht="15" customHeight="1">
      <c r="A46" s="87" t="s">
        <v>73</v>
      </c>
      <c r="B46" s="87"/>
      <c r="C46" s="87"/>
      <c r="D46" s="87"/>
      <c r="E46" s="87"/>
      <c r="F46" s="87"/>
      <c r="G46" s="87"/>
      <c r="H46" s="87"/>
      <c r="I46" s="87"/>
      <c r="J46" s="87"/>
      <c r="K46" s="36"/>
      <c r="L46" s="36"/>
      <c r="M46" s="36"/>
    </row>
    <row r="47" spans="1:20" ht="15" customHeight="1">
      <c r="A47" s="87" t="s">
        <v>39</v>
      </c>
      <c r="B47" s="87"/>
      <c r="C47" s="87"/>
      <c r="D47" s="87"/>
      <c r="E47" s="87"/>
      <c r="F47" s="87"/>
      <c r="G47" s="87"/>
      <c r="H47" s="87"/>
      <c r="I47" s="87"/>
      <c r="J47" s="87"/>
      <c r="K47" s="36"/>
      <c r="L47" s="36"/>
      <c r="M47" s="36"/>
    </row>
    <row r="48" spans="1:20" ht="15" customHeight="1" thickBot="1">
      <c r="A48" s="103" t="s">
        <v>40</v>
      </c>
      <c r="B48" s="103"/>
      <c r="C48" s="103"/>
      <c r="D48" s="103"/>
      <c r="E48" s="103"/>
      <c r="F48" s="103"/>
      <c r="G48" s="103"/>
      <c r="H48" s="103"/>
      <c r="I48" s="103"/>
      <c r="J48" s="104"/>
      <c r="K48" s="35"/>
      <c r="L48" s="35"/>
      <c r="M48" s="35"/>
    </row>
    <row r="49" spans="1:12" ht="15" customHeight="1" thickBot="1">
      <c r="A49" s="68" t="s">
        <v>37</v>
      </c>
      <c r="B49" s="88" t="s">
        <v>2</v>
      </c>
      <c r="C49" s="89"/>
      <c r="D49" s="89"/>
      <c r="E49" s="89"/>
      <c r="F49" s="89"/>
      <c r="G49" s="89"/>
      <c r="H49" s="89"/>
      <c r="I49" s="90"/>
      <c r="J49" s="68" t="s">
        <v>4</v>
      </c>
      <c r="K49" s="106" t="s">
        <v>72</v>
      </c>
      <c r="L49" s="106" t="s">
        <v>41</v>
      </c>
    </row>
    <row r="50" spans="1:12" ht="15" customHeight="1" thickBot="1">
      <c r="A50" s="70"/>
      <c r="B50" s="12" t="s">
        <v>8</v>
      </c>
      <c r="C50" s="39" t="s">
        <v>9</v>
      </c>
      <c r="D50" s="12" t="s">
        <v>10</v>
      </c>
      <c r="E50" s="12" t="s">
        <v>11</v>
      </c>
      <c r="F50" s="12" t="s">
        <v>69</v>
      </c>
      <c r="G50" s="12" t="s">
        <v>70</v>
      </c>
      <c r="H50" s="12" t="s">
        <v>3</v>
      </c>
      <c r="I50" s="12" t="s">
        <v>12</v>
      </c>
      <c r="J50" s="70"/>
      <c r="K50" s="107"/>
      <c r="L50" s="107"/>
    </row>
    <row r="51" spans="1:12" ht="15" customHeight="1">
      <c r="A51" s="91">
        <v>30315000</v>
      </c>
      <c r="B51" s="94"/>
      <c r="C51" s="94"/>
      <c r="D51" s="94"/>
      <c r="E51" s="94"/>
      <c r="F51" s="94"/>
      <c r="G51" s="94"/>
      <c r="H51" s="94"/>
      <c r="I51" s="66">
        <f>B51+C51+D51+E51+F51+G51+H51</f>
        <v>0</v>
      </c>
      <c r="J51" s="66">
        <f>N6</f>
        <v>0</v>
      </c>
      <c r="K51" s="108">
        <f>I51+J51</f>
        <v>0</v>
      </c>
      <c r="L51" s="72"/>
    </row>
    <row r="52" spans="1:12" ht="15" customHeight="1">
      <c r="A52" s="92"/>
      <c r="B52" s="72"/>
      <c r="C52" s="72"/>
      <c r="D52" s="72"/>
      <c r="E52" s="72"/>
      <c r="F52" s="72"/>
      <c r="G52" s="72"/>
      <c r="H52" s="72"/>
      <c r="I52" s="66"/>
      <c r="J52" s="66"/>
      <c r="K52" s="109"/>
      <c r="L52" s="72"/>
    </row>
    <row r="53" spans="1:12" ht="15" customHeight="1" thickBot="1">
      <c r="A53" s="93"/>
      <c r="B53" s="73"/>
      <c r="C53" s="73"/>
      <c r="D53" s="73">
        <f>D51-D52</f>
        <v>0</v>
      </c>
      <c r="E53" s="73">
        <f>E51-E52</f>
        <v>0</v>
      </c>
      <c r="F53" s="73">
        <f>F51-F52</f>
        <v>0</v>
      </c>
      <c r="G53" s="73">
        <f>G51-G52</f>
        <v>0</v>
      </c>
      <c r="H53" s="73">
        <f>H51-H52</f>
        <v>0</v>
      </c>
      <c r="I53" s="67"/>
      <c r="J53" s="67"/>
      <c r="K53" s="109"/>
      <c r="L53" s="73"/>
    </row>
    <row r="54" spans="1:12" ht="15" customHeight="1">
      <c r="A54" s="68">
        <v>30316000</v>
      </c>
      <c r="B54" s="72"/>
      <c r="C54" s="72"/>
      <c r="D54" s="72"/>
      <c r="E54" s="72"/>
      <c r="F54" s="72"/>
      <c r="G54" s="72"/>
      <c r="H54" s="72"/>
      <c r="I54" s="66">
        <f t="shared" ref="I54" si="28">B54+C54+D54+E54+F54+G54+H54</f>
        <v>0</v>
      </c>
      <c r="J54" s="66">
        <f t="shared" ref="J54" si="29">N9</f>
        <v>0</v>
      </c>
      <c r="K54" s="109">
        <f t="shared" ref="K54" si="30">I54+J54</f>
        <v>0</v>
      </c>
      <c r="L54" s="72"/>
    </row>
    <row r="55" spans="1:12" ht="15" customHeight="1">
      <c r="A55" s="69"/>
      <c r="B55" s="72"/>
      <c r="C55" s="72"/>
      <c r="D55" s="72"/>
      <c r="E55" s="72"/>
      <c r="F55" s="72"/>
      <c r="G55" s="72"/>
      <c r="H55" s="72"/>
      <c r="I55" s="66"/>
      <c r="J55" s="66"/>
      <c r="K55" s="109"/>
      <c r="L55" s="72"/>
    </row>
    <row r="56" spans="1:12" ht="15" customHeight="1" thickBot="1">
      <c r="A56" s="70"/>
      <c r="B56" s="73"/>
      <c r="C56" s="73"/>
      <c r="D56" s="73"/>
      <c r="E56" s="73"/>
      <c r="F56" s="73"/>
      <c r="G56" s="73"/>
      <c r="H56" s="73"/>
      <c r="I56" s="67"/>
      <c r="J56" s="67"/>
      <c r="K56" s="109"/>
      <c r="L56" s="73"/>
    </row>
    <row r="57" spans="1:12" ht="15" customHeight="1">
      <c r="A57" s="68">
        <v>30303000</v>
      </c>
      <c r="B57" s="71"/>
      <c r="C57" s="72"/>
      <c r="D57" s="72"/>
      <c r="E57" s="72"/>
      <c r="F57" s="72"/>
      <c r="G57" s="72"/>
      <c r="H57" s="72"/>
      <c r="I57" s="66">
        <f t="shared" ref="I57" si="31">B57+C57+D57+E57+F57+G57+H57</f>
        <v>0</v>
      </c>
      <c r="J57" s="66">
        <f t="shared" ref="J57" si="32">N12</f>
        <v>0</v>
      </c>
      <c r="K57" s="109">
        <f t="shared" ref="K57" si="33">I57+J57</f>
        <v>0</v>
      </c>
      <c r="L57" s="72"/>
    </row>
    <row r="58" spans="1:12" ht="15" customHeight="1">
      <c r="A58" s="69"/>
      <c r="B58" s="72"/>
      <c r="C58" s="72"/>
      <c r="D58" s="72"/>
      <c r="E58" s="72"/>
      <c r="F58" s="72"/>
      <c r="G58" s="72"/>
      <c r="H58" s="72"/>
      <c r="I58" s="66"/>
      <c r="J58" s="66"/>
      <c r="K58" s="109"/>
      <c r="L58" s="72"/>
    </row>
    <row r="59" spans="1:12" ht="15" customHeight="1" thickBot="1">
      <c r="A59" s="70"/>
      <c r="B59" s="73"/>
      <c r="C59" s="73"/>
      <c r="D59" s="73"/>
      <c r="E59" s="73"/>
      <c r="F59" s="73"/>
      <c r="G59" s="73"/>
      <c r="H59" s="73"/>
      <c r="I59" s="67"/>
      <c r="J59" s="67"/>
      <c r="K59" s="109"/>
      <c r="L59" s="73"/>
    </row>
    <row r="60" spans="1:12" ht="15" customHeight="1">
      <c r="A60" s="68">
        <v>30301000</v>
      </c>
      <c r="B60" s="71"/>
      <c r="C60" s="72"/>
      <c r="D60" s="72"/>
      <c r="E60" s="72"/>
      <c r="F60" s="72"/>
      <c r="G60" s="72"/>
      <c r="H60" s="72"/>
      <c r="I60" s="66">
        <f t="shared" ref="I60" si="34">B60+C60+D60+E60+F60+G60+H60</f>
        <v>0</v>
      </c>
      <c r="J60" s="66">
        <f t="shared" ref="J60" si="35">N15</f>
        <v>0</v>
      </c>
      <c r="K60" s="109">
        <f t="shared" ref="K60" si="36">I60+J60</f>
        <v>0</v>
      </c>
      <c r="L60" s="72"/>
    </row>
    <row r="61" spans="1:12" ht="15" customHeight="1">
      <c r="A61" s="69"/>
      <c r="B61" s="72"/>
      <c r="C61" s="72"/>
      <c r="D61" s="72"/>
      <c r="E61" s="72"/>
      <c r="F61" s="72"/>
      <c r="G61" s="72"/>
      <c r="H61" s="72"/>
      <c r="I61" s="66"/>
      <c r="J61" s="66"/>
      <c r="K61" s="109"/>
      <c r="L61" s="72"/>
    </row>
    <row r="62" spans="1:12" ht="15" customHeight="1" thickBot="1">
      <c r="A62" s="70"/>
      <c r="B62" s="73"/>
      <c r="C62" s="73"/>
      <c r="D62" s="73"/>
      <c r="E62" s="73"/>
      <c r="F62" s="73"/>
      <c r="G62" s="73"/>
      <c r="H62" s="73"/>
      <c r="I62" s="67"/>
      <c r="J62" s="67"/>
      <c r="K62" s="109"/>
      <c r="L62" s="73"/>
    </row>
    <row r="63" spans="1:12" ht="15" customHeight="1">
      <c r="A63" s="68">
        <v>30327000</v>
      </c>
      <c r="B63" s="71"/>
      <c r="C63" s="72"/>
      <c r="D63" s="72"/>
      <c r="E63" s="72"/>
      <c r="F63" s="72"/>
      <c r="G63" s="72"/>
      <c r="H63" s="72"/>
      <c r="I63" s="66">
        <f t="shared" ref="I63" si="37">B63+C63+D63+E63+F63+G63+H63</f>
        <v>0</v>
      </c>
      <c r="J63" s="66">
        <f t="shared" ref="J63" si="38">N18</f>
        <v>0</v>
      </c>
      <c r="K63" s="109">
        <f t="shared" ref="K63" si="39">I63+J63</f>
        <v>0</v>
      </c>
      <c r="L63" s="72"/>
    </row>
    <row r="64" spans="1:12" ht="15" customHeight="1">
      <c r="A64" s="69"/>
      <c r="B64" s="72"/>
      <c r="C64" s="72"/>
      <c r="D64" s="72"/>
      <c r="E64" s="72"/>
      <c r="F64" s="72"/>
      <c r="G64" s="72"/>
      <c r="H64" s="72"/>
      <c r="I64" s="66"/>
      <c r="J64" s="66"/>
      <c r="K64" s="109"/>
      <c r="L64" s="72"/>
    </row>
    <row r="65" spans="1:12" ht="15" customHeight="1" thickBot="1">
      <c r="A65" s="70"/>
      <c r="B65" s="73"/>
      <c r="C65" s="73"/>
      <c r="D65" s="73"/>
      <c r="E65" s="73"/>
      <c r="F65" s="73"/>
      <c r="G65" s="73"/>
      <c r="H65" s="73"/>
      <c r="I65" s="67"/>
      <c r="J65" s="67"/>
      <c r="K65" s="109"/>
      <c r="L65" s="73"/>
    </row>
    <row r="66" spans="1:12" ht="15" customHeight="1">
      <c r="A66" s="68">
        <v>30107000</v>
      </c>
      <c r="B66" s="71"/>
      <c r="C66" s="72"/>
      <c r="D66" s="72"/>
      <c r="E66" s="72"/>
      <c r="F66" s="72"/>
      <c r="G66" s="72"/>
      <c r="H66" s="72"/>
      <c r="I66" s="66">
        <f t="shared" ref="I66" si="40">B66+C66+D66+E66+F66+G66+H66</f>
        <v>0</v>
      </c>
      <c r="J66" s="66">
        <f t="shared" ref="J66" si="41">N21</f>
        <v>0</v>
      </c>
      <c r="K66" s="109">
        <f t="shared" ref="K66" si="42">I66+J66</f>
        <v>0</v>
      </c>
      <c r="L66" s="72"/>
    </row>
    <row r="67" spans="1:12" ht="15" customHeight="1">
      <c r="A67" s="69"/>
      <c r="B67" s="72"/>
      <c r="C67" s="72"/>
      <c r="D67" s="72"/>
      <c r="E67" s="72"/>
      <c r="F67" s="72"/>
      <c r="G67" s="72"/>
      <c r="H67" s="72"/>
      <c r="I67" s="66"/>
      <c r="J67" s="66"/>
      <c r="K67" s="109"/>
      <c r="L67" s="72"/>
    </row>
    <row r="68" spans="1:12" ht="15" customHeight="1" thickBot="1">
      <c r="A68" s="70"/>
      <c r="B68" s="73"/>
      <c r="C68" s="73"/>
      <c r="D68" s="73"/>
      <c r="E68" s="73"/>
      <c r="F68" s="73"/>
      <c r="G68" s="73"/>
      <c r="H68" s="73"/>
      <c r="I68" s="67"/>
      <c r="J68" s="67"/>
      <c r="K68" s="109"/>
      <c r="L68" s="73"/>
    </row>
    <row r="69" spans="1:12" ht="15" customHeight="1">
      <c r="A69" s="68">
        <v>30129000</v>
      </c>
      <c r="B69" s="71"/>
      <c r="C69" s="71"/>
      <c r="D69" s="71"/>
      <c r="E69" s="71"/>
      <c r="F69" s="71"/>
      <c r="G69" s="71"/>
      <c r="H69" s="71"/>
      <c r="I69" s="66">
        <f t="shared" ref="I69" si="43">B69+C69+D69+E69+F69+G69+H69</f>
        <v>0</v>
      </c>
      <c r="J69" s="66">
        <f t="shared" ref="J69" si="44">N24</f>
        <v>0</v>
      </c>
      <c r="K69" s="109">
        <f t="shared" ref="K69" si="45">I69+J69</f>
        <v>0</v>
      </c>
      <c r="L69" s="72"/>
    </row>
    <row r="70" spans="1:12" ht="15" customHeight="1">
      <c r="A70" s="69"/>
      <c r="B70" s="72"/>
      <c r="C70" s="72"/>
      <c r="D70" s="72"/>
      <c r="E70" s="72"/>
      <c r="F70" s="72"/>
      <c r="G70" s="72"/>
      <c r="H70" s="72"/>
      <c r="I70" s="66"/>
      <c r="J70" s="66"/>
      <c r="K70" s="109"/>
      <c r="L70" s="72"/>
    </row>
    <row r="71" spans="1:12" ht="15" customHeight="1" thickBot="1">
      <c r="A71" s="70"/>
      <c r="B71" s="73"/>
      <c r="C71" s="73"/>
      <c r="D71" s="73"/>
      <c r="E71" s="73"/>
      <c r="F71" s="73"/>
      <c r="G71" s="73"/>
      <c r="H71" s="73"/>
      <c r="I71" s="67"/>
      <c r="J71" s="67"/>
      <c r="K71" s="109"/>
      <c r="L71" s="73"/>
    </row>
    <row r="72" spans="1:12" ht="15" customHeight="1">
      <c r="A72" s="68">
        <v>30121000</v>
      </c>
      <c r="B72" s="71"/>
      <c r="C72" s="71"/>
      <c r="D72" s="71"/>
      <c r="E72" s="71"/>
      <c r="F72" s="71"/>
      <c r="G72" s="71"/>
      <c r="H72" s="71"/>
      <c r="I72" s="66">
        <f t="shared" ref="I72" si="46">B72+C72+D72+E72+F72+G72+H72</f>
        <v>0</v>
      </c>
      <c r="J72" s="66">
        <f t="shared" ref="J72" si="47">N27</f>
        <v>0</v>
      </c>
      <c r="K72" s="109">
        <f t="shared" ref="K72" si="48">I72+J72</f>
        <v>0</v>
      </c>
      <c r="L72" s="72"/>
    </row>
    <row r="73" spans="1:12" ht="15" customHeight="1">
      <c r="A73" s="69"/>
      <c r="B73" s="72"/>
      <c r="C73" s="72"/>
      <c r="D73" s="72"/>
      <c r="E73" s="72"/>
      <c r="F73" s="72"/>
      <c r="G73" s="72"/>
      <c r="H73" s="72"/>
      <c r="I73" s="66"/>
      <c r="J73" s="66"/>
      <c r="K73" s="109"/>
      <c r="L73" s="72"/>
    </row>
    <row r="74" spans="1:12" ht="15" customHeight="1" thickBot="1">
      <c r="A74" s="70"/>
      <c r="B74" s="73"/>
      <c r="C74" s="73"/>
      <c r="D74" s="73"/>
      <c r="E74" s="73"/>
      <c r="F74" s="73"/>
      <c r="G74" s="73"/>
      <c r="H74" s="73"/>
      <c r="I74" s="67"/>
      <c r="J74" s="67"/>
      <c r="K74" s="109"/>
      <c r="L74" s="73"/>
    </row>
    <row r="75" spans="1:12" ht="15" customHeight="1">
      <c r="A75" s="68">
        <v>10506000</v>
      </c>
      <c r="B75" s="71"/>
      <c r="C75" s="71"/>
      <c r="D75" s="71"/>
      <c r="E75" s="71"/>
      <c r="F75" s="71"/>
      <c r="G75" s="71"/>
      <c r="H75" s="71"/>
      <c r="I75" s="66">
        <f t="shared" ref="I75" si="49">B75+C75+D75+E75+F75+G75+H75</f>
        <v>0</v>
      </c>
      <c r="J75" s="66">
        <f t="shared" ref="J75" si="50">N30</f>
        <v>0</v>
      </c>
      <c r="K75" s="109">
        <f t="shared" ref="K75" si="51">I75+J75</f>
        <v>0</v>
      </c>
      <c r="L75" s="72"/>
    </row>
    <row r="76" spans="1:12" ht="15" customHeight="1">
      <c r="A76" s="69"/>
      <c r="B76" s="72"/>
      <c r="C76" s="72"/>
      <c r="D76" s="72"/>
      <c r="E76" s="72"/>
      <c r="F76" s="72"/>
      <c r="G76" s="72"/>
      <c r="H76" s="72"/>
      <c r="I76" s="66"/>
      <c r="J76" s="66"/>
      <c r="K76" s="109"/>
      <c r="L76" s="72"/>
    </row>
    <row r="77" spans="1:12" ht="15" customHeight="1" thickBot="1">
      <c r="A77" s="70"/>
      <c r="B77" s="73"/>
      <c r="C77" s="73"/>
      <c r="D77" s="73"/>
      <c r="E77" s="73"/>
      <c r="F77" s="73"/>
      <c r="G77" s="73"/>
      <c r="H77" s="73"/>
      <c r="I77" s="67"/>
      <c r="J77" s="67"/>
      <c r="K77" s="109"/>
      <c r="L77" s="73"/>
    </row>
    <row r="78" spans="1:12" ht="15" customHeight="1">
      <c r="A78" s="68">
        <v>99933001</v>
      </c>
      <c r="B78" s="71"/>
      <c r="C78" s="72"/>
      <c r="D78" s="72"/>
      <c r="E78" s="72"/>
      <c r="F78" s="72"/>
      <c r="G78" s="72"/>
      <c r="H78" s="72"/>
      <c r="I78" s="66">
        <f t="shared" ref="I78" si="52">B78+C78+D78+E78+F78+G78+H78</f>
        <v>0</v>
      </c>
      <c r="J78" s="66">
        <f t="shared" ref="J78" si="53">N33</f>
        <v>0</v>
      </c>
      <c r="K78" s="109">
        <f t="shared" ref="K78" si="54">I78+J78</f>
        <v>0</v>
      </c>
      <c r="L78" s="72"/>
    </row>
    <row r="79" spans="1:12" ht="15" customHeight="1">
      <c r="A79" s="69"/>
      <c r="B79" s="72"/>
      <c r="C79" s="72"/>
      <c r="D79" s="72"/>
      <c r="E79" s="72"/>
      <c r="F79" s="72"/>
      <c r="G79" s="72"/>
      <c r="H79" s="72"/>
      <c r="I79" s="66"/>
      <c r="J79" s="66"/>
      <c r="K79" s="109"/>
      <c r="L79" s="72"/>
    </row>
    <row r="80" spans="1:12" ht="15" customHeight="1" thickBot="1">
      <c r="A80" s="70"/>
      <c r="B80" s="72"/>
      <c r="C80" s="73"/>
      <c r="D80" s="73"/>
      <c r="E80" s="73"/>
      <c r="F80" s="73"/>
      <c r="G80" s="73"/>
      <c r="H80" s="73"/>
      <c r="I80" s="67"/>
      <c r="J80" s="67"/>
      <c r="K80" s="109"/>
      <c r="L80" s="73"/>
    </row>
    <row r="81" spans="1:12" ht="15" customHeight="1">
      <c r="A81" s="68">
        <v>10437000</v>
      </c>
      <c r="B81" s="71"/>
      <c r="C81" s="72"/>
      <c r="D81" s="72"/>
      <c r="E81" s="72"/>
      <c r="F81" s="72"/>
      <c r="G81" s="72"/>
      <c r="H81" s="72"/>
      <c r="I81" s="66">
        <f t="shared" ref="I81" si="55">B81+C81+D81+E81+F81+G81+H81</f>
        <v>0</v>
      </c>
      <c r="J81" s="66">
        <f t="shared" ref="J81" si="56">N36</f>
        <v>0</v>
      </c>
      <c r="K81" s="109">
        <f t="shared" ref="K81" si="57">I81+J81</f>
        <v>0</v>
      </c>
      <c r="L81" s="72"/>
    </row>
    <row r="82" spans="1:12" ht="15" customHeight="1">
      <c r="A82" s="69"/>
      <c r="B82" s="72"/>
      <c r="C82" s="72"/>
      <c r="D82" s="72"/>
      <c r="E82" s="72"/>
      <c r="F82" s="72"/>
      <c r="G82" s="72"/>
      <c r="H82" s="72"/>
      <c r="I82" s="66"/>
      <c r="J82" s="66"/>
      <c r="K82" s="109"/>
      <c r="L82" s="72"/>
    </row>
    <row r="83" spans="1:12" ht="15" customHeight="1" thickBot="1">
      <c r="A83" s="70"/>
      <c r="B83" s="105"/>
      <c r="C83" s="73"/>
      <c r="D83" s="73"/>
      <c r="E83" s="73"/>
      <c r="F83" s="73"/>
      <c r="G83" s="73"/>
      <c r="H83" s="73"/>
      <c r="I83" s="67"/>
      <c r="J83" s="67"/>
      <c r="K83" s="110"/>
      <c r="L83" s="73"/>
    </row>
    <row r="84" spans="1:12" ht="15" customHeight="1">
      <c r="A84" s="68" t="s">
        <v>38</v>
      </c>
      <c r="B84" s="75">
        <f t="shared" ref="B84:G84" si="58">B51+B54+B57+B60+B63+B66+B69+B72+B75+B78+B81</f>
        <v>0</v>
      </c>
      <c r="C84" s="75">
        <f t="shared" si="58"/>
        <v>0</v>
      </c>
      <c r="D84" s="75">
        <f t="shared" si="58"/>
        <v>0</v>
      </c>
      <c r="E84" s="75">
        <f t="shared" si="58"/>
        <v>0</v>
      </c>
      <c r="F84" s="75">
        <f t="shared" si="58"/>
        <v>0</v>
      </c>
      <c r="G84" s="75">
        <f t="shared" si="58"/>
        <v>0</v>
      </c>
      <c r="H84" s="75">
        <f>H51+H54+H57+H60+H63+H66+H69+H72+H75+H78+H81</f>
        <v>0</v>
      </c>
      <c r="I84" s="75">
        <f t="shared" ref="I84" si="59">B84+C84+D84+E84+F84+G84+H84</f>
        <v>0</v>
      </c>
      <c r="J84" s="75">
        <f t="shared" ref="J84" si="60">SUM(J51:J83)</f>
        <v>0</v>
      </c>
      <c r="K84" s="75">
        <f t="shared" ref="K84" si="61">I84+J84</f>
        <v>0</v>
      </c>
      <c r="L84" s="75">
        <f>SUM(L51:L83)</f>
        <v>0</v>
      </c>
    </row>
    <row r="85" spans="1:12" ht="15" customHeight="1">
      <c r="A85" s="69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</row>
    <row r="86" spans="1:12" ht="15" customHeight="1" thickBot="1">
      <c r="A86" s="70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</row>
  </sheetData>
  <sheetProtection password="C7C7" sheet="1" objects="1" scenarios="1" formatCells="0" formatColumns="0" formatRows="0" insertColumns="0" insertRows="0" deleteColumns="0" deleteRows="0"/>
  <customSheetViews>
    <customSheetView guid="{CE086F74-8464-47B8-BCDA-98C716FC0457}">
      <selection sqref="A1:T1"/>
      <colBreaks count="1" manualBreakCount="1">
        <brk id="20" max="1048575" man="1"/>
      </colBreaks>
      <pageMargins left="0" right="0" top="0" bottom="0.51181102362204722" header="0.31496062992125984" footer="0.31496062992125984"/>
      <printOptions horizontalCentered="1"/>
      <pageSetup paperSize="9" scale="70" orientation="landscape" r:id="rId1"/>
    </customSheetView>
  </customSheetViews>
  <mergeCells count="301">
    <mergeCell ref="L78:L80"/>
    <mergeCell ref="L81:L83"/>
    <mergeCell ref="L84:L86"/>
    <mergeCell ref="L51:L53"/>
    <mergeCell ref="L54:L56"/>
    <mergeCell ref="L57:L59"/>
    <mergeCell ref="L60:L62"/>
    <mergeCell ref="L63:L65"/>
    <mergeCell ref="L66:L68"/>
    <mergeCell ref="L69:L71"/>
    <mergeCell ref="L72:L74"/>
    <mergeCell ref="L75:L77"/>
    <mergeCell ref="F84:F86"/>
    <mergeCell ref="G84:G86"/>
    <mergeCell ref="H84:H86"/>
    <mergeCell ref="I84:I86"/>
    <mergeCell ref="J84:J86"/>
    <mergeCell ref="K84:K86"/>
    <mergeCell ref="G78:G80"/>
    <mergeCell ref="H78:H80"/>
    <mergeCell ref="I78:I80"/>
    <mergeCell ref="J78:J80"/>
    <mergeCell ref="K78:K80"/>
    <mergeCell ref="F78:F80"/>
    <mergeCell ref="F81:F83"/>
    <mergeCell ref="G81:G83"/>
    <mergeCell ref="H81:H83"/>
    <mergeCell ref="I81:I83"/>
    <mergeCell ref="J81:J83"/>
    <mergeCell ref="K81:K83"/>
    <mergeCell ref="A84:A86"/>
    <mergeCell ref="B84:B86"/>
    <mergeCell ref="C84:C86"/>
    <mergeCell ref="D84:D86"/>
    <mergeCell ref="E84:E86"/>
    <mergeCell ref="A78:A80"/>
    <mergeCell ref="B78:B80"/>
    <mergeCell ref="C78:C80"/>
    <mergeCell ref="D78:D80"/>
    <mergeCell ref="E78:E80"/>
    <mergeCell ref="A81:A83"/>
    <mergeCell ref="B81:B83"/>
    <mergeCell ref="C81:C83"/>
    <mergeCell ref="D81:D83"/>
    <mergeCell ref="E81:E83"/>
    <mergeCell ref="F75:F77"/>
    <mergeCell ref="G75:G77"/>
    <mergeCell ref="H75:H77"/>
    <mergeCell ref="I75:I77"/>
    <mergeCell ref="J75:J77"/>
    <mergeCell ref="K75:K77"/>
    <mergeCell ref="G72:G74"/>
    <mergeCell ref="H72:H74"/>
    <mergeCell ref="I72:I74"/>
    <mergeCell ref="J72:J74"/>
    <mergeCell ref="K72:K74"/>
    <mergeCell ref="F72:F74"/>
    <mergeCell ref="A75:A77"/>
    <mergeCell ref="B75:B77"/>
    <mergeCell ref="C75:C77"/>
    <mergeCell ref="D75:D77"/>
    <mergeCell ref="E75:E77"/>
    <mergeCell ref="A72:A74"/>
    <mergeCell ref="B72:B74"/>
    <mergeCell ref="C72:C74"/>
    <mergeCell ref="D72:D74"/>
    <mergeCell ref="E72:E74"/>
    <mergeCell ref="F69:F71"/>
    <mergeCell ref="G69:G71"/>
    <mergeCell ref="H69:H71"/>
    <mergeCell ref="I69:I71"/>
    <mergeCell ref="J69:J71"/>
    <mergeCell ref="K69:K71"/>
    <mergeCell ref="G66:G68"/>
    <mergeCell ref="H66:H68"/>
    <mergeCell ref="I66:I68"/>
    <mergeCell ref="J66:J68"/>
    <mergeCell ref="K66:K68"/>
    <mergeCell ref="F66:F68"/>
    <mergeCell ref="A69:A71"/>
    <mergeCell ref="B69:B71"/>
    <mergeCell ref="C69:C71"/>
    <mergeCell ref="D69:D71"/>
    <mergeCell ref="E69:E71"/>
    <mergeCell ref="A66:A68"/>
    <mergeCell ref="B66:B68"/>
    <mergeCell ref="C66:C68"/>
    <mergeCell ref="D66:D68"/>
    <mergeCell ref="E66:E68"/>
    <mergeCell ref="H63:H65"/>
    <mergeCell ref="I63:I65"/>
    <mergeCell ref="J63:J65"/>
    <mergeCell ref="K63:K65"/>
    <mergeCell ref="G60:G62"/>
    <mergeCell ref="H60:H62"/>
    <mergeCell ref="I60:I62"/>
    <mergeCell ref="J60:J62"/>
    <mergeCell ref="K60:K62"/>
    <mergeCell ref="H57:H59"/>
    <mergeCell ref="I57:I59"/>
    <mergeCell ref="J57:J59"/>
    <mergeCell ref="K57:K59"/>
    <mergeCell ref="A60:A62"/>
    <mergeCell ref="B60:B62"/>
    <mergeCell ref="C60:C62"/>
    <mergeCell ref="D60:D62"/>
    <mergeCell ref="E60:E62"/>
    <mergeCell ref="F60:F62"/>
    <mergeCell ref="A57:A59"/>
    <mergeCell ref="B57:B59"/>
    <mergeCell ref="C57:C59"/>
    <mergeCell ref="D57:D59"/>
    <mergeCell ref="E57:E59"/>
    <mergeCell ref="F57:F59"/>
    <mergeCell ref="G57:G59"/>
    <mergeCell ref="A63:A65"/>
    <mergeCell ref="B63:B65"/>
    <mergeCell ref="C63:C65"/>
    <mergeCell ref="D63:D65"/>
    <mergeCell ref="E63:E65"/>
    <mergeCell ref="F63:F65"/>
    <mergeCell ref="G63:G65"/>
    <mergeCell ref="J51:J53"/>
    <mergeCell ref="K51:K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J54:J56"/>
    <mergeCell ref="K54:K56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46:J46"/>
    <mergeCell ref="A47:J47"/>
    <mergeCell ref="A48:J48"/>
    <mergeCell ref="A49:A50"/>
    <mergeCell ref="B49:I49"/>
    <mergeCell ref="J49:J50"/>
    <mergeCell ref="O39:O41"/>
    <mergeCell ref="P39:P41"/>
    <mergeCell ref="Q39:Q41"/>
    <mergeCell ref="K49:K50"/>
    <mergeCell ref="R39:R41"/>
    <mergeCell ref="S39:S41"/>
    <mergeCell ref="T39:T41"/>
    <mergeCell ref="P33:P35"/>
    <mergeCell ref="Q33:Q35"/>
    <mergeCell ref="R33:R35"/>
    <mergeCell ref="S33:S35"/>
    <mergeCell ref="T33:T35"/>
    <mergeCell ref="O33:O35"/>
    <mergeCell ref="O36:O38"/>
    <mergeCell ref="P36:P38"/>
    <mergeCell ref="Q36:Q38"/>
    <mergeCell ref="R36:R38"/>
    <mergeCell ref="S36:S38"/>
    <mergeCell ref="T36:T38"/>
    <mergeCell ref="L49:L50"/>
    <mergeCell ref="A39:A41"/>
    <mergeCell ref="K39:K41"/>
    <mergeCell ref="L39:L41"/>
    <mergeCell ref="M39:M41"/>
    <mergeCell ref="N39:N41"/>
    <mergeCell ref="A33:A35"/>
    <mergeCell ref="K33:K35"/>
    <mergeCell ref="L33:L35"/>
    <mergeCell ref="M33:M35"/>
    <mergeCell ref="N33:N35"/>
    <mergeCell ref="A36:A38"/>
    <mergeCell ref="K36:K38"/>
    <mergeCell ref="L36:L38"/>
    <mergeCell ref="M36:M38"/>
    <mergeCell ref="N36:N38"/>
    <mergeCell ref="O30:O32"/>
    <mergeCell ref="P30:P32"/>
    <mergeCell ref="Q30:Q32"/>
    <mergeCell ref="R30:R32"/>
    <mergeCell ref="S30:S32"/>
    <mergeCell ref="T30:T32"/>
    <mergeCell ref="P27:P29"/>
    <mergeCell ref="Q27:Q29"/>
    <mergeCell ref="R27:R29"/>
    <mergeCell ref="S27:S29"/>
    <mergeCell ref="T27:T29"/>
    <mergeCell ref="O27:O29"/>
    <mergeCell ref="A30:A32"/>
    <mergeCell ref="K30:K32"/>
    <mergeCell ref="L30:L32"/>
    <mergeCell ref="M30:M32"/>
    <mergeCell ref="N30:N32"/>
    <mergeCell ref="A27:A29"/>
    <mergeCell ref="K27:K29"/>
    <mergeCell ref="L27:L29"/>
    <mergeCell ref="M27:M29"/>
    <mergeCell ref="N27:N29"/>
    <mergeCell ref="S15:S17"/>
    <mergeCell ref="T15:T17"/>
    <mergeCell ref="A24:A26"/>
    <mergeCell ref="K24:K26"/>
    <mergeCell ref="L24:L26"/>
    <mergeCell ref="M24:M26"/>
    <mergeCell ref="N24:N26"/>
    <mergeCell ref="A21:A23"/>
    <mergeCell ref="K21:K23"/>
    <mergeCell ref="L21:L23"/>
    <mergeCell ref="M21:M23"/>
    <mergeCell ref="N21:N23"/>
    <mergeCell ref="O24:O26"/>
    <mergeCell ref="P24:P26"/>
    <mergeCell ref="Q24:Q26"/>
    <mergeCell ref="R24:R26"/>
    <mergeCell ref="S24:S26"/>
    <mergeCell ref="T24:T26"/>
    <mergeCell ref="P21:P23"/>
    <mergeCell ref="Q21:Q23"/>
    <mergeCell ref="R21:R23"/>
    <mergeCell ref="S21:S23"/>
    <mergeCell ref="T21:T23"/>
    <mergeCell ref="O21:O23"/>
    <mergeCell ref="A18:A20"/>
    <mergeCell ref="K18:K20"/>
    <mergeCell ref="L18:L20"/>
    <mergeCell ref="M18:M20"/>
    <mergeCell ref="N18:N20"/>
    <mergeCell ref="Q12:Q14"/>
    <mergeCell ref="R12:R14"/>
    <mergeCell ref="S12:S14"/>
    <mergeCell ref="T12:T14"/>
    <mergeCell ref="A15:A17"/>
    <mergeCell ref="K15:K17"/>
    <mergeCell ref="L15:L17"/>
    <mergeCell ref="M15:M17"/>
    <mergeCell ref="N15:N17"/>
    <mergeCell ref="O15:O17"/>
    <mergeCell ref="O18:O20"/>
    <mergeCell ref="P18:P20"/>
    <mergeCell ref="Q18:Q20"/>
    <mergeCell ref="R18:R20"/>
    <mergeCell ref="S18:S20"/>
    <mergeCell ref="T18:T20"/>
    <mergeCell ref="P15:P17"/>
    <mergeCell ref="Q15:Q17"/>
    <mergeCell ref="R15:R17"/>
    <mergeCell ref="S9:S11"/>
    <mergeCell ref="T9:T11"/>
    <mergeCell ref="A12:A14"/>
    <mergeCell ref="K12:K14"/>
    <mergeCell ref="L12:L14"/>
    <mergeCell ref="M12:M14"/>
    <mergeCell ref="N12:N14"/>
    <mergeCell ref="O12:O14"/>
    <mergeCell ref="P12:P14"/>
    <mergeCell ref="A9:A11"/>
    <mergeCell ref="K9:K11"/>
    <mergeCell ref="L9:L11"/>
    <mergeCell ref="M9:M11"/>
    <mergeCell ref="N9:N11"/>
    <mergeCell ref="O9:O11"/>
    <mergeCell ref="P9:P11"/>
    <mergeCell ref="Q9:Q11"/>
    <mergeCell ref="R9:R11"/>
    <mergeCell ref="V4:V5"/>
    <mergeCell ref="A6:A8"/>
    <mergeCell ref="K6:K8"/>
    <mergeCell ref="L6:L8"/>
    <mergeCell ref="M6:M8"/>
    <mergeCell ref="N6:N8"/>
    <mergeCell ref="O6:O8"/>
    <mergeCell ref="P6:P8"/>
    <mergeCell ref="Q6:Q8"/>
    <mergeCell ref="R6:R8"/>
    <mergeCell ref="O4:O5"/>
    <mergeCell ref="P4:P5"/>
    <mergeCell ref="Q4:Q5"/>
    <mergeCell ref="R4:R5"/>
    <mergeCell ref="S4:S5"/>
    <mergeCell ref="T4:T5"/>
    <mergeCell ref="S6:S8"/>
    <mergeCell ref="T6:T8"/>
    <mergeCell ref="A1:T1"/>
    <mergeCell ref="A2:T2"/>
    <mergeCell ref="A3:T3"/>
    <mergeCell ref="A4:A5"/>
    <mergeCell ref="B4:B5"/>
    <mergeCell ref="C4:J4"/>
    <mergeCell ref="K4:K5"/>
    <mergeCell ref="L4:L5"/>
    <mergeCell ref="M4:M5"/>
    <mergeCell ref="N4:N5"/>
  </mergeCells>
  <printOptions horizontalCentered="1"/>
  <pageMargins left="0" right="0" top="0" bottom="0.51181102362204722" header="0.31496062992125984" footer="0.31496062992125984"/>
  <pageSetup paperSize="9" scale="70" orientation="landscape" r:id="rId2"/>
  <colBreaks count="1" manualBreakCount="1">
    <brk id="20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Y86"/>
  <sheetViews>
    <sheetView rightToLeft="1" topLeftCell="A40" zoomScale="115" zoomScaleNormal="115" workbookViewId="0">
      <selection activeCell="F51" sqref="F51:F53"/>
    </sheetView>
  </sheetViews>
  <sheetFormatPr defaultColWidth="9.140625" defaultRowHeight="15" customHeight="1"/>
  <cols>
    <col min="1" max="1" width="9.140625" style="1"/>
    <col min="2" max="2" width="11.5703125" style="1" bestFit="1" customWidth="1"/>
    <col min="3" max="3" width="12.28515625" style="1" customWidth="1"/>
    <col min="4" max="4" width="11.5703125" style="1" bestFit="1" customWidth="1"/>
    <col min="5" max="6" width="14.42578125" style="1" bestFit="1" customWidth="1"/>
    <col min="7" max="9" width="12.5703125" style="1" bestFit="1" customWidth="1"/>
    <col min="10" max="10" width="12.28515625" style="1" bestFit="1" customWidth="1"/>
    <col min="11" max="13" width="12.28515625" style="1" customWidth="1"/>
    <col min="14" max="14" width="12.28515625" style="1" bestFit="1" customWidth="1"/>
    <col min="15" max="15" width="12" style="1" customWidth="1"/>
    <col min="16" max="16" width="9.85546875" style="1" customWidth="1"/>
    <col min="17" max="17" width="9.140625" style="1" customWidth="1"/>
    <col min="18" max="18" width="9.7109375" style="1" customWidth="1"/>
    <col min="19" max="19" width="15" style="1" customWidth="1"/>
    <col min="20" max="20" width="10.42578125" style="1" bestFit="1" customWidth="1"/>
    <col min="21" max="16384" width="9.140625" style="1"/>
  </cols>
  <sheetData>
    <row r="1" spans="1:25" ht="24.75" customHeight="1">
      <c r="A1" s="87" t="s">
        <v>44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</row>
    <row r="2" spans="1:25" ht="22.5" customHeight="1">
      <c r="A2" s="87" t="s">
        <v>21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5" ht="24" customHeight="1" thickBot="1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</row>
    <row r="4" spans="1:25" ht="15" customHeight="1" thickBot="1">
      <c r="A4" s="84" t="s">
        <v>37</v>
      </c>
      <c r="B4" s="84" t="s">
        <v>1</v>
      </c>
      <c r="C4" s="84" t="s">
        <v>2</v>
      </c>
      <c r="D4" s="97"/>
      <c r="E4" s="97"/>
      <c r="F4" s="97"/>
      <c r="G4" s="97"/>
      <c r="H4" s="97"/>
      <c r="I4" s="97"/>
      <c r="J4" s="98"/>
      <c r="K4" s="99" t="s">
        <v>19</v>
      </c>
      <c r="L4" s="51" t="s">
        <v>61</v>
      </c>
      <c r="M4" s="99" t="s">
        <v>53</v>
      </c>
      <c r="N4" s="51" t="s">
        <v>4</v>
      </c>
      <c r="O4" s="99" t="s">
        <v>17</v>
      </c>
      <c r="P4" s="51" t="s">
        <v>5</v>
      </c>
      <c r="Q4" s="51" t="s">
        <v>6</v>
      </c>
      <c r="R4" s="51" t="s">
        <v>7</v>
      </c>
      <c r="S4" s="99" t="s">
        <v>54</v>
      </c>
      <c r="T4" s="111" t="s">
        <v>18</v>
      </c>
      <c r="V4" s="83"/>
      <c r="W4" s="2"/>
      <c r="X4" s="38"/>
      <c r="Y4" s="3"/>
    </row>
    <row r="5" spans="1:25" ht="18" customHeight="1" thickBot="1">
      <c r="A5" s="85"/>
      <c r="B5" s="85"/>
      <c r="C5" s="27" t="s">
        <v>8</v>
      </c>
      <c r="D5" s="28" t="s">
        <v>9</v>
      </c>
      <c r="E5" s="27" t="s">
        <v>10</v>
      </c>
      <c r="F5" s="27" t="s">
        <v>11</v>
      </c>
      <c r="G5" s="27" t="s">
        <v>69</v>
      </c>
      <c r="H5" s="27" t="s">
        <v>70</v>
      </c>
      <c r="I5" s="27" t="s">
        <v>3</v>
      </c>
      <c r="J5" s="27" t="s">
        <v>12</v>
      </c>
      <c r="K5" s="100"/>
      <c r="L5" s="53"/>
      <c r="M5" s="100"/>
      <c r="N5" s="53"/>
      <c r="O5" s="100"/>
      <c r="P5" s="53"/>
      <c r="Q5" s="53"/>
      <c r="R5" s="53"/>
      <c r="S5" s="100"/>
      <c r="T5" s="112"/>
      <c r="V5" s="83"/>
      <c r="W5" s="2"/>
      <c r="X5" s="2"/>
      <c r="Y5" s="3"/>
    </row>
    <row r="6" spans="1:25" ht="20.100000000000001" customHeight="1">
      <c r="A6" s="84">
        <v>30315000</v>
      </c>
      <c r="B6" s="5" t="s">
        <v>14</v>
      </c>
      <c r="C6" s="22"/>
      <c r="D6" s="22"/>
      <c r="E6" s="22"/>
      <c r="F6" s="22"/>
      <c r="G6" s="22"/>
      <c r="H6" s="22"/>
      <c r="I6" s="22"/>
      <c r="J6" s="26">
        <f>SUM(C6:I6)</f>
        <v>0</v>
      </c>
      <c r="K6" s="78"/>
      <c r="L6" s="78"/>
      <c r="M6" s="78"/>
      <c r="N6" s="78"/>
      <c r="O6" s="78"/>
      <c r="P6" s="78"/>
      <c r="Q6" s="78"/>
      <c r="R6" s="78"/>
      <c r="S6" s="78"/>
      <c r="T6" s="75">
        <f>J6+K6+L6+N6+O6+P6+Q6+R6+S6</f>
        <v>0</v>
      </c>
    </row>
    <row r="7" spans="1:25" ht="20.100000000000001" customHeight="1">
      <c r="A7" s="85"/>
      <c r="B7" s="7" t="s">
        <v>15</v>
      </c>
      <c r="C7" s="8">
        <f>B51</f>
        <v>0</v>
      </c>
      <c r="D7" s="8">
        <f t="shared" ref="D7:I7" si="0">C51</f>
        <v>0</v>
      </c>
      <c r="E7" s="8">
        <f t="shared" si="0"/>
        <v>0</v>
      </c>
      <c r="F7" s="8">
        <f t="shared" si="0"/>
        <v>0</v>
      </c>
      <c r="G7" s="8">
        <f t="shared" si="0"/>
        <v>0</v>
      </c>
      <c r="H7" s="8">
        <f t="shared" si="0"/>
        <v>0</v>
      </c>
      <c r="I7" s="8">
        <f t="shared" si="0"/>
        <v>0</v>
      </c>
      <c r="J7" s="25">
        <f t="shared" ref="J7:J35" si="1">SUM(C7:I7)</f>
        <v>0</v>
      </c>
      <c r="K7" s="79"/>
      <c r="L7" s="79"/>
      <c r="M7" s="79"/>
      <c r="N7" s="79"/>
      <c r="O7" s="79"/>
      <c r="P7" s="79"/>
      <c r="Q7" s="79"/>
      <c r="R7" s="79"/>
      <c r="S7" s="79"/>
      <c r="T7" s="76"/>
    </row>
    <row r="8" spans="1:25" ht="20.100000000000001" customHeight="1" thickBot="1">
      <c r="A8" s="86"/>
      <c r="B8" s="32" t="s">
        <v>16</v>
      </c>
      <c r="C8" s="23"/>
      <c r="D8" s="23"/>
      <c r="E8" s="23"/>
      <c r="F8" s="23"/>
      <c r="G8" s="23"/>
      <c r="H8" s="23"/>
      <c r="I8" s="23"/>
      <c r="J8" s="4">
        <f t="shared" si="1"/>
        <v>0</v>
      </c>
      <c r="K8" s="80"/>
      <c r="L8" s="80"/>
      <c r="M8" s="80"/>
      <c r="N8" s="80"/>
      <c r="O8" s="80"/>
      <c r="P8" s="80"/>
      <c r="Q8" s="80"/>
      <c r="R8" s="80"/>
      <c r="S8" s="80"/>
      <c r="T8" s="77"/>
    </row>
    <row r="9" spans="1:25" ht="15" customHeight="1">
      <c r="A9" s="51">
        <v>30316000</v>
      </c>
      <c r="B9" s="5" t="s">
        <v>14</v>
      </c>
      <c r="C9" s="24"/>
      <c r="D9" s="24"/>
      <c r="E9" s="24"/>
      <c r="F9" s="24"/>
      <c r="G9" s="24"/>
      <c r="H9" s="24"/>
      <c r="I9" s="24"/>
      <c r="J9" s="6">
        <f t="shared" si="1"/>
        <v>0</v>
      </c>
      <c r="K9" s="78"/>
      <c r="L9" s="78"/>
      <c r="M9" s="78"/>
      <c r="N9" s="78"/>
      <c r="O9" s="78"/>
      <c r="P9" s="78"/>
      <c r="Q9" s="78"/>
      <c r="R9" s="78"/>
      <c r="S9" s="78"/>
      <c r="T9" s="75">
        <f t="shared" ref="T9" si="2">J9+K9+L9+N9+O9+P9+Q9+R9+S9</f>
        <v>0</v>
      </c>
    </row>
    <row r="10" spans="1:25" ht="15" customHeight="1">
      <c r="A10" s="52"/>
      <c r="B10" s="7" t="s">
        <v>15</v>
      </c>
      <c r="C10" s="10">
        <f>B54</f>
        <v>0</v>
      </c>
      <c r="D10" s="10">
        <f t="shared" ref="D10:I10" si="3">C54</f>
        <v>0</v>
      </c>
      <c r="E10" s="10">
        <f t="shared" si="3"/>
        <v>0</v>
      </c>
      <c r="F10" s="10">
        <f t="shared" si="3"/>
        <v>0</v>
      </c>
      <c r="G10" s="10">
        <f t="shared" si="3"/>
        <v>0</v>
      </c>
      <c r="H10" s="10">
        <f t="shared" si="3"/>
        <v>0</v>
      </c>
      <c r="I10" s="10">
        <f t="shared" si="3"/>
        <v>0</v>
      </c>
      <c r="J10" s="8">
        <f t="shared" si="1"/>
        <v>0</v>
      </c>
      <c r="K10" s="79"/>
      <c r="L10" s="79"/>
      <c r="M10" s="79"/>
      <c r="N10" s="79"/>
      <c r="O10" s="79"/>
      <c r="P10" s="79"/>
      <c r="Q10" s="79"/>
      <c r="R10" s="79"/>
      <c r="S10" s="79"/>
      <c r="T10" s="76"/>
    </row>
    <row r="11" spans="1:25" ht="15" customHeight="1" thickBot="1">
      <c r="A11" s="53"/>
      <c r="B11" s="32" t="s">
        <v>16</v>
      </c>
      <c r="C11" s="23"/>
      <c r="D11" s="23"/>
      <c r="E11" s="23"/>
      <c r="F11" s="23"/>
      <c r="G11" s="23"/>
      <c r="H11" s="23"/>
      <c r="I11" s="23"/>
      <c r="J11" s="4">
        <f t="shared" si="1"/>
        <v>0</v>
      </c>
      <c r="K11" s="80"/>
      <c r="L11" s="80"/>
      <c r="M11" s="80"/>
      <c r="N11" s="80"/>
      <c r="O11" s="80"/>
      <c r="P11" s="80"/>
      <c r="Q11" s="80"/>
      <c r="R11" s="80"/>
      <c r="S11" s="80"/>
      <c r="T11" s="77"/>
    </row>
    <row r="12" spans="1:25" ht="15" customHeight="1">
      <c r="A12" s="51">
        <v>30303000</v>
      </c>
      <c r="B12" s="5" t="s">
        <v>14</v>
      </c>
      <c r="C12" s="24"/>
      <c r="D12" s="24"/>
      <c r="E12" s="24"/>
      <c r="F12" s="24"/>
      <c r="G12" s="24"/>
      <c r="H12" s="24"/>
      <c r="I12" s="24"/>
      <c r="J12" s="6">
        <f t="shared" si="1"/>
        <v>0</v>
      </c>
      <c r="K12" s="78"/>
      <c r="L12" s="78"/>
      <c r="M12" s="78"/>
      <c r="N12" s="78"/>
      <c r="O12" s="78"/>
      <c r="P12" s="78"/>
      <c r="Q12" s="78"/>
      <c r="R12" s="78"/>
      <c r="S12" s="78"/>
      <c r="T12" s="75">
        <f t="shared" ref="T12" si="4">J12+K12+L12+N12+O12+P12+Q12+R12+S12</f>
        <v>0</v>
      </c>
    </row>
    <row r="13" spans="1:25" ht="15" customHeight="1">
      <c r="A13" s="52"/>
      <c r="B13" s="7" t="s">
        <v>15</v>
      </c>
      <c r="C13" s="10">
        <f>B57</f>
        <v>0</v>
      </c>
      <c r="D13" s="10">
        <f t="shared" ref="D13:I13" si="5">C57</f>
        <v>0</v>
      </c>
      <c r="E13" s="10">
        <f t="shared" si="5"/>
        <v>0</v>
      </c>
      <c r="F13" s="10">
        <f t="shared" si="5"/>
        <v>0</v>
      </c>
      <c r="G13" s="10">
        <f t="shared" si="5"/>
        <v>0</v>
      </c>
      <c r="H13" s="10">
        <f t="shared" si="5"/>
        <v>0</v>
      </c>
      <c r="I13" s="10">
        <f t="shared" si="5"/>
        <v>0</v>
      </c>
      <c r="J13" s="8">
        <f t="shared" si="1"/>
        <v>0</v>
      </c>
      <c r="K13" s="79"/>
      <c r="L13" s="79"/>
      <c r="M13" s="79"/>
      <c r="N13" s="79"/>
      <c r="O13" s="79"/>
      <c r="P13" s="79"/>
      <c r="Q13" s="79"/>
      <c r="R13" s="79"/>
      <c r="S13" s="79"/>
      <c r="T13" s="76"/>
    </row>
    <row r="14" spans="1:25" ht="15" customHeight="1" thickBot="1">
      <c r="A14" s="53"/>
      <c r="B14" s="32" t="s">
        <v>16</v>
      </c>
      <c r="C14" s="34"/>
      <c r="D14" s="34"/>
      <c r="E14" s="34"/>
      <c r="F14" s="34"/>
      <c r="G14" s="34"/>
      <c r="H14" s="34"/>
      <c r="I14" s="34"/>
      <c r="J14" s="4">
        <f t="shared" si="1"/>
        <v>0</v>
      </c>
      <c r="K14" s="80"/>
      <c r="L14" s="80"/>
      <c r="M14" s="80"/>
      <c r="N14" s="80"/>
      <c r="O14" s="80"/>
      <c r="P14" s="80"/>
      <c r="Q14" s="80"/>
      <c r="R14" s="80"/>
      <c r="S14" s="80"/>
      <c r="T14" s="77"/>
    </row>
    <row r="15" spans="1:25" ht="15" customHeight="1">
      <c r="A15" s="51">
        <v>30301000</v>
      </c>
      <c r="B15" s="5" t="s">
        <v>14</v>
      </c>
      <c r="C15" s="24"/>
      <c r="D15" s="24"/>
      <c r="E15" s="24"/>
      <c r="F15" s="24"/>
      <c r="G15" s="24"/>
      <c r="H15" s="24"/>
      <c r="I15" s="24"/>
      <c r="J15" s="6">
        <f t="shared" si="1"/>
        <v>0</v>
      </c>
      <c r="K15" s="78"/>
      <c r="L15" s="78"/>
      <c r="M15" s="78"/>
      <c r="N15" s="78"/>
      <c r="O15" s="78"/>
      <c r="P15" s="78"/>
      <c r="Q15" s="78"/>
      <c r="R15" s="78"/>
      <c r="S15" s="78"/>
      <c r="T15" s="75">
        <f t="shared" ref="T15" si="6">J15+K15+L15+N15+O15+P15+Q15+R15+S15</f>
        <v>0</v>
      </c>
    </row>
    <row r="16" spans="1:25" ht="15" customHeight="1">
      <c r="A16" s="52"/>
      <c r="B16" s="7" t="s">
        <v>15</v>
      </c>
      <c r="C16" s="10">
        <f>B60</f>
        <v>0</v>
      </c>
      <c r="D16" s="10">
        <f t="shared" ref="D16:I16" si="7">C60</f>
        <v>0</v>
      </c>
      <c r="E16" s="10">
        <f t="shared" si="7"/>
        <v>0</v>
      </c>
      <c r="F16" s="10">
        <f t="shared" si="7"/>
        <v>0</v>
      </c>
      <c r="G16" s="10">
        <f t="shared" si="7"/>
        <v>0</v>
      </c>
      <c r="H16" s="10">
        <f t="shared" si="7"/>
        <v>0</v>
      </c>
      <c r="I16" s="10">
        <f t="shared" si="7"/>
        <v>0</v>
      </c>
      <c r="J16" s="8">
        <f t="shared" si="1"/>
        <v>0</v>
      </c>
      <c r="K16" s="79"/>
      <c r="L16" s="79"/>
      <c r="M16" s="79"/>
      <c r="N16" s="79"/>
      <c r="O16" s="79"/>
      <c r="P16" s="79"/>
      <c r="Q16" s="79"/>
      <c r="R16" s="79"/>
      <c r="S16" s="79"/>
      <c r="T16" s="76"/>
    </row>
    <row r="17" spans="1:20" ht="15" customHeight="1" thickBot="1">
      <c r="A17" s="53"/>
      <c r="B17" s="32" t="s">
        <v>16</v>
      </c>
      <c r="C17" s="34"/>
      <c r="D17" s="34"/>
      <c r="E17" s="34"/>
      <c r="F17" s="34"/>
      <c r="G17" s="34"/>
      <c r="H17" s="34"/>
      <c r="I17" s="34"/>
      <c r="J17" s="4">
        <f t="shared" si="1"/>
        <v>0</v>
      </c>
      <c r="K17" s="80"/>
      <c r="L17" s="80"/>
      <c r="M17" s="80"/>
      <c r="N17" s="80"/>
      <c r="O17" s="80"/>
      <c r="P17" s="80"/>
      <c r="Q17" s="80"/>
      <c r="R17" s="80"/>
      <c r="S17" s="80"/>
      <c r="T17" s="77"/>
    </row>
    <row r="18" spans="1:20" ht="15" customHeight="1">
      <c r="A18" s="51">
        <v>30327000</v>
      </c>
      <c r="B18" s="5" t="s">
        <v>14</v>
      </c>
      <c r="C18" s="24"/>
      <c r="D18" s="24"/>
      <c r="E18" s="24"/>
      <c r="F18" s="24"/>
      <c r="G18" s="24"/>
      <c r="H18" s="24"/>
      <c r="I18" s="24"/>
      <c r="J18" s="6">
        <f t="shared" si="1"/>
        <v>0</v>
      </c>
      <c r="K18" s="78"/>
      <c r="L18" s="78"/>
      <c r="M18" s="78"/>
      <c r="N18" s="78"/>
      <c r="O18" s="78"/>
      <c r="P18" s="78"/>
      <c r="Q18" s="78"/>
      <c r="R18" s="78"/>
      <c r="S18" s="78"/>
      <c r="T18" s="75">
        <f t="shared" ref="T18" si="8">J18+K18+L18+N18+O18+P18+Q18+R18+S18</f>
        <v>0</v>
      </c>
    </row>
    <row r="19" spans="1:20" ht="15" customHeight="1">
      <c r="A19" s="52"/>
      <c r="B19" s="7" t="s">
        <v>15</v>
      </c>
      <c r="C19" s="10">
        <f>B63</f>
        <v>0</v>
      </c>
      <c r="D19" s="10">
        <f t="shared" ref="D19:I19" si="9">C63</f>
        <v>0</v>
      </c>
      <c r="E19" s="10">
        <f t="shared" si="9"/>
        <v>0</v>
      </c>
      <c r="F19" s="10">
        <f t="shared" si="9"/>
        <v>0</v>
      </c>
      <c r="G19" s="10">
        <f t="shared" si="9"/>
        <v>0</v>
      </c>
      <c r="H19" s="10">
        <f t="shared" si="9"/>
        <v>0</v>
      </c>
      <c r="I19" s="10">
        <f t="shared" si="9"/>
        <v>0</v>
      </c>
      <c r="J19" s="8">
        <f t="shared" si="1"/>
        <v>0</v>
      </c>
      <c r="K19" s="79"/>
      <c r="L19" s="79"/>
      <c r="M19" s="79"/>
      <c r="N19" s="79"/>
      <c r="O19" s="79"/>
      <c r="P19" s="79"/>
      <c r="Q19" s="79"/>
      <c r="R19" s="79"/>
      <c r="S19" s="79"/>
      <c r="T19" s="76"/>
    </row>
    <row r="20" spans="1:20" ht="15" customHeight="1" thickBot="1">
      <c r="A20" s="53"/>
      <c r="B20" s="32" t="s">
        <v>16</v>
      </c>
      <c r="C20" s="34"/>
      <c r="D20" s="34"/>
      <c r="E20" s="34"/>
      <c r="F20" s="34"/>
      <c r="G20" s="34"/>
      <c r="H20" s="34"/>
      <c r="I20" s="34"/>
      <c r="J20" s="4">
        <f t="shared" si="1"/>
        <v>0</v>
      </c>
      <c r="K20" s="80"/>
      <c r="L20" s="80"/>
      <c r="M20" s="80"/>
      <c r="N20" s="80"/>
      <c r="O20" s="80"/>
      <c r="P20" s="80"/>
      <c r="Q20" s="80"/>
      <c r="R20" s="80"/>
      <c r="S20" s="80"/>
      <c r="T20" s="77"/>
    </row>
    <row r="21" spans="1:20" ht="15" customHeight="1">
      <c r="A21" s="51">
        <v>30107000</v>
      </c>
      <c r="B21" s="5" t="s">
        <v>14</v>
      </c>
      <c r="C21" s="24"/>
      <c r="D21" s="24"/>
      <c r="E21" s="24"/>
      <c r="F21" s="24"/>
      <c r="G21" s="24"/>
      <c r="H21" s="24"/>
      <c r="I21" s="24"/>
      <c r="J21" s="6">
        <f t="shared" si="1"/>
        <v>0</v>
      </c>
      <c r="K21" s="78"/>
      <c r="L21" s="78"/>
      <c r="M21" s="78"/>
      <c r="N21" s="78"/>
      <c r="O21" s="78"/>
      <c r="P21" s="78"/>
      <c r="Q21" s="78"/>
      <c r="R21" s="78"/>
      <c r="S21" s="78"/>
      <c r="T21" s="75">
        <f t="shared" ref="T21" si="10">J21+K21+L21+N21+O21+P21+Q21+R21+S21</f>
        <v>0</v>
      </c>
    </row>
    <row r="22" spans="1:20" ht="15" customHeight="1">
      <c r="A22" s="52"/>
      <c r="B22" s="7" t="s">
        <v>15</v>
      </c>
      <c r="C22" s="10">
        <f>B66</f>
        <v>0</v>
      </c>
      <c r="D22" s="10">
        <f t="shared" ref="D22:I22" si="11">C66</f>
        <v>0</v>
      </c>
      <c r="E22" s="10">
        <f t="shared" si="11"/>
        <v>0</v>
      </c>
      <c r="F22" s="10">
        <f t="shared" si="11"/>
        <v>0</v>
      </c>
      <c r="G22" s="10">
        <f t="shared" si="11"/>
        <v>0</v>
      </c>
      <c r="H22" s="10">
        <f t="shared" si="11"/>
        <v>0</v>
      </c>
      <c r="I22" s="10">
        <f t="shared" si="11"/>
        <v>0</v>
      </c>
      <c r="J22" s="8">
        <f t="shared" si="1"/>
        <v>0</v>
      </c>
      <c r="K22" s="79"/>
      <c r="L22" s="79"/>
      <c r="M22" s="79"/>
      <c r="N22" s="79"/>
      <c r="O22" s="79"/>
      <c r="P22" s="79"/>
      <c r="Q22" s="79"/>
      <c r="R22" s="79"/>
      <c r="S22" s="79"/>
      <c r="T22" s="76"/>
    </row>
    <row r="23" spans="1:20" ht="15" customHeight="1" thickBot="1">
      <c r="A23" s="53"/>
      <c r="B23" s="32" t="s">
        <v>16</v>
      </c>
      <c r="C23" s="34"/>
      <c r="D23" s="34"/>
      <c r="E23" s="34"/>
      <c r="F23" s="34"/>
      <c r="G23" s="34"/>
      <c r="H23" s="34"/>
      <c r="I23" s="34"/>
      <c r="J23" s="4">
        <f t="shared" si="1"/>
        <v>0</v>
      </c>
      <c r="K23" s="80"/>
      <c r="L23" s="80"/>
      <c r="M23" s="80"/>
      <c r="N23" s="80"/>
      <c r="O23" s="80"/>
      <c r="P23" s="80"/>
      <c r="Q23" s="80"/>
      <c r="R23" s="80"/>
      <c r="S23" s="80"/>
      <c r="T23" s="77"/>
    </row>
    <row r="24" spans="1:20" ht="15" customHeight="1">
      <c r="A24" s="51">
        <v>30129000</v>
      </c>
      <c r="B24" s="5" t="s">
        <v>14</v>
      </c>
      <c r="C24" s="24"/>
      <c r="D24" s="24"/>
      <c r="E24" s="24"/>
      <c r="F24" s="24"/>
      <c r="G24" s="24"/>
      <c r="H24" s="24"/>
      <c r="I24" s="24"/>
      <c r="J24" s="6">
        <f t="shared" si="1"/>
        <v>0</v>
      </c>
      <c r="K24" s="78"/>
      <c r="L24" s="78"/>
      <c r="M24" s="78"/>
      <c r="N24" s="78"/>
      <c r="O24" s="78"/>
      <c r="P24" s="78"/>
      <c r="Q24" s="78"/>
      <c r="R24" s="78"/>
      <c r="S24" s="78"/>
      <c r="T24" s="75">
        <f t="shared" ref="T24" si="12">J24+K24+L24+N24+O24+P24+Q24+R24+S24</f>
        <v>0</v>
      </c>
    </row>
    <row r="25" spans="1:20" ht="15" customHeight="1">
      <c r="A25" s="52"/>
      <c r="B25" s="7" t="s">
        <v>15</v>
      </c>
      <c r="C25" s="10">
        <f>B69</f>
        <v>0</v>
      </c>
      <c r="D25" s="10">
        <f t="shared" ref="D25:I25" si="13">C69</f>
        <v>0</v>
      </c>
      <c r="E25" s="10">
        <f t="shared" si="13"/>
        <v>0</v>
      </c>
      <c r="F25" s="10">
        <f t="shared" si="13"/>
        <v>0</v>
      </c>
      <c r="G25" s="10">
        <f t="shared" si="13"/>
        <v>0</v>
      </c>
      <c r="H25" s="10">
        <f t="shared" si="13"/>
        <v>0</v>
      </c>
      <c r="I25" s="10">
        <f t="shared" si="13"/>
        <v>0</v>
      </c>
      <c r="J25" s="8">
        <f t="shared" si="1"/>
        <v>0</v>
      </c>
      <c r="K25" s="79"/>
      <c r="L25" s="79"/>
      <c r="M25" s="79"/>
      <c r="N25" s="79"/>
      <c r="O25" s="79"/>
      <c r="P25" s="79"/>
      <c r="Q25" s="79"/>
      <c r="R25" s="79"/>
      <c r="S25" s="79"/>
      <c r="T25" s="76"/>
    </row>
    <row r="26" spans="1:20" ht="15" customHeight="1" thickBot="1">
      <c r="A26" s="53"/>
      <c r="B26" s="32" t="s">
        <v>16</v>
      </c>
      <c r="C26" s="34"/>
      <c r="D26" s="34"/>
      <c r="E26" s="34"/>
      <c r="F26" s="34"/>
      <c r="G26" s="34"/>
      <c r="H26" s="34"/>
      <c r="I26" s="34"/>
      <c r="J26" s="4">
        <f t="shared" si="1"/>
        <v>0</v>
      </c>
      <c r="K26" s="80"/>
      <c r="L26" s="80"/>
      <c r="M26" s="80"/>
      <c r="N26" s="80"/>
      <c r="O26" s="80"/>
      <c r="P26" s="80"/>
      <c r="Q26" s="80"/>
      <c r="R26" s="80"/>
      <c r="S26" s="80"/>
      <c r="T26" s="77"/>
    </row>
    <row r="27" spans="1:20" ht="15" customHeight="1">
      <c r="A27" s="51">
        <v>30121000</v>
      </c>
      <c r="B27" s="5" t="s">
        <v>14</v>
      </c>
      <c r="C27" s="24"/>
      <c r="D27" s="24"/>
      <c r="E27" s="24"/>
      <c r="F27" s="24"/>
      <c r="G27" s="24"/>
      <c r="H27" s="24"/>
      <c r="I27" s="24"/>
      <c r="J27" s="6">
        <f t="shared" si="1"/>
        <v>0</v>
      </c>
      <c r="K27" s="78"/>
      <c r="L27" s="78"/>
      <c r="M27" s="78"/>
      <c r="N27" s="78"/>
      <c r="O27" s="78"/>
      <c r="P27" s="78"/>
      <c r="Q27" s="78"/>
      <c r="R27" s="78"/>
      <c r="S27" s="78"/>
      <c r="T27" s="75">
        <f t="shared" ref="T27" si="14">J27+K27+L27+N27+O27+P27+Q27+R27+S27</f>
        <v>0</v>
      </c>
    </row>
    <row r="28" spans="1:20" ht="15" customHeight="1">
      <c r="A28" s="52"/>
      <c r="B28" s="7" t="s">
        <v>15</v>
      </c>
      <c r="C28" s="10">
        <f>B72</f>
        <v>0</v>
      </c>
      <c r="D28" s="10">
        <f t="shared" ref="D28:I28" si="15">C72</f>
        <v>0</v>
      </c>
      <c r="E28" s="10">
        <f t="shared" si="15"/>
        <v>0</v>
      </c>
      <c r="F28" s="10">
        <f t="shared" si="15"/>
        <v>0</v>
      </c>
      <c r="G28" s="10">
        <f t="shared" si="15"/>
        <v>0</v>
      </c>
      <c r="H28" s="10">
        <f t="shared" si="15"/>
        <v>0</v>
      </c>
      <c r="I28" s="10">
        <f t="shared" si="15"/>
        <v>0</v>
      </c>
      <c r="J28" s="8">
        <f t="shared" si="1"/>
        <v>0</v>
      </c>
      <c r="K28" s="79"/>
      <c r="L28" s="79"/>
      <c r="M28" s="79"/>
      <c r="N28" s="79"/>
      <c r="O28" s="79"/>
      <c r="P28" s="79"/>
      <c r="Q28" s="79"/>
      <c r="R28" s="79"/>
      <c r="S28" s="79"/>
      <c r="T28" s="76"/>
    </row>
    <row r="29" spans="1:20" ht="15" customHeight="1" thickBot="1">
      <c r="A29" s="53"/>
      <c r="B29" s="32" t="s">
        <v>16</v>
      </c>
      <c r="C29" s="34"/>
      <c r="D29" s="34"/>
      <c r="E29" s="34"/>
      <c r="F29" s="34"/>
      <c r="G29" s="34"/>
      <c r="H29" s="34"/>
      <c r="I29" s="34"/>
      <c r="J29" s="4">
        <f t="shared" si="1"/>
        <v>0</v>
      </c>
      <c r="K29" s="80"/>
      <c r="L29" s="80"/>
      <c r="M29" s="80"/>
      <c r="N29" s="80"/>
      <c r="O29" s="80"/>
      <c r="P29" s="80"/>
      <c r="Q29" s="80"/>
      <c r="R29" s="80"/>
      <c r="S29" s="80"/>
      <c r="T29" s="77"/>
    </row>
    <row r="30" spans="1:20" ht="15" customHeight="1">
      <c r="A30" s="51">
        <v>10506000</v>
      </c>
      <c r="B30" s="5" t="s">
        <v>14</v>
      </c>
      <c r="C30" s="24"/>
      <c r="D30" s="24"/>
      <c r="E30" s="24"/>
      <c r="F30" s="24"/>
      <c r="G30" s="24"/>
      <c r="H30" s="24"/>
      <c r="I30" s="24"/>
      <c r="J30" s="6">
        <f t="shared" si="1"/>
        <v>0</v>
      </c>
      <c r="K30" s="78"/>
      <c r="L30" s="78"/>
      <c r="M30" s="78"/>
      <c r="N30" s="78"/>
      <c r="O30" s="78"/>
      <c r="P30" s="78"/>
      <c r="Q30" s="78"/>
      <c r="R30" s="78"/>
      <c r="S30" s="78"/>
      <c r="T30" s="75">
        <f t="shared" ref="T30" si="16">J30+K30+L30+N30+O30+P30+Q30+R30+S30</f>
        <v>0</v>
      </c>
    </row>
    <row r="31" spans="1:20" ht="15" customHeight="1">
      <c r="A31" s="52"/>
      <c r="B31" s="7" t="s">
        <v>15</v>
      </c>
      <c r="C31" s="10">
        <f>B75</f>
        <v>0</v>
      </c>
      <c r="D31" s="10">
        <f t="shared" ref="D31:I31" si="17">C75</f>
        <v>0</v>
      </c>
      <c r="E31" s="10">
        <f t="shared" si="17"/>
        <v>0</v>
      </c>
      <c r="F31" s="10">
        <f t="shared" si="17"/>
        <v>0</v>
      </c>
      <c r="G31" s="10">
        <f t="shared" si="17"/>
        <v>0</v>
      </c>
      <c r="H31" s="10">
        <f t="shared" si="17"/>
        <v>0</v>
      </c>
      <c r="I31" s="10">
        <f t="shared" si="17"/>
        <v>0</v>
      </c>
      <c r="J31" s="8">
        <f t="shared" si="1"/>
        <v>0</v>
      </c>
      <c r="K31" s="79"/>
      <c r="L31" s="79"/>
      <c r="M31" s="79"/>
      <c r="N31" s="79"/>
      <c r="O31" s="79"/>
      <c r="P31" s="79"/>
      <c r="Q31" s="79"/>
      <c r="R31" s="79"/>
      <c r="S31" s="79"/>
      <c r="T31" s="76"/>
    </row>
    <row r="32" spans="1:20" ht="15" customHeight="1" thickBot="1">
      <c r="A32" s="53"/>
      <c r="B32" s="32" t="s">
        <v>16</v>
      </c>
      <c r="C32" s="34"/>
      <c r="D32" s="34"/>
      <c r="E32" s="34"/>
      <c r="F32" s="34"/>
      <c r="G32" s="34"/>
      <c r="H32" s="34"/>
      <c r="I32" s="34"/>
      <c r="J32" s="4">
        <f t="shared" si="1"/>
        <v>0</v>
      </c>
      <c r="K32" s="80"/>
      <c r="L32" s="80"/>
      <c r="M32" s="80"/>
      <c r="N32" s="80"/>
      <c r="O32" s="80"/>
      <c r="P32" s="80"/>
      <c r="Q32" s="80"/>
      <c r="R32" s="80"/>
      <c r="S32" s="80"/>
      <c r="T32" s="77"/>
    </row>
    <row r="33" spans="1:20" ht="15" customHeight="1">
      <c r="A33" s="51">
        <v>99933001</v>
      </c>
      <c r="B33" s="5" t="s">
        <v>14</v>
      </c>
      <c r="C33" s="24"/>
      <c r="D33" s="24"/>
      <c r="E33" s="24"/>
      <c r="F33" s="24"/>
      <c r="G33" s="24"/>
      <c r="H33" s="24"/>
      <c r="I33" s="24"/>
      <c r="J33" s="10">
        <f t="shared" si="1"/>
        <v>0</v>
      </c>
      <c r="K33" s="78"/>
      <c r="L33" s="78"/>
      <c r="M33" s="78"/>
      <c r="N33" s="78"/>
      <c r="O33" s="78"/>
      <c r="P33" s="78"/>
      <c r="Q33" s="78"/>
      <c r="R33" s="78"/>
      <c r="S33" s="78"/>
      <c r="T33" s="75">
        <f t="shared" ref="T33" si="18">J33+K33+L33+N33+O33+P33+Q33+R33+S33</f>
        <v>0</v>
      </c>
    </row>
    <row r="34" spans="1:20" ht="15" customHeight="1">
      <c r="A34" s="52"/>
      <c r="B34" s="7" t="s">
        <v>15</v>
      </c>
      <c r="C34" s="10">
        <f>B78</f>
        <v>0</v>
      </c>
      <c r="D34" s="10">
        <f t="shared" ref="D34:I34" si="19">C78</f>
        <v>0</v>
      </c>
      <c r="E34" s="10">
        <f t="shared" si="19"/>
        <v>0</v>
      </c>
      <c r="F34" s="10">
        <f t="shared" si="19"/>
        <v>0</v>
      </c>
      <c r="G34" s="10">
        <f t="shared" si="19"/>
        <v>0</v>
      </c>
      <c r="H34" s="10">
        <f t="shared" si="19"/>
        <v>0</v>
      </c>
      <c r="I34" s="10">
        <f t="shared" si="19"/>
        <v>0</v>
      </c>
      <c r="J34" s="10">
        <f t="shared" si="1"/>
        <v>0</v>
      </c>
      <c r="K34" s="79"/>
      <c r="L34" s="79"/>
      <c r="M34" s="79"/>
      <c r="N34" s="79"/>
      <c r="O34" s="79"/>
      <c r="P34" s="79"/>
      <c r="Q34" s="79"/>
      <c r="R34" s="79"/>
      <c r="S34" s="79"/>
      <c r="T34" s="76"/>
    </row>
    <row r="35" spans="1:20" ht="15" customHeight="1" thickBot="1">
      <c r="A35" s="53"/>
      <c r="B35" s="32" t="s">
        <v>16</v>
      </c>
      <c r="C35" s="34"/>
      <c r="D35" s="34"/>
      <c r="E35" s="34"/>
      <c r="F35" s="34"/>
      <c r="G35" s="34"/>
      <c r="H35" s="34"/>
      <c r="I35" s="34"/>
      <c r="J35" s="10">
        <f t="shared" si="1"/>
        <v>0</v>
      </c>
      <c r="K35" s="80"/>
      <c r="L35" s="80"/>
      <c r="M35" s="80"/>
      <c r="N35" s="80"/>
      <c r="O35" s="80"/>
      <c r="P35" s="80"/>
      <c r="Q35" s="80"/>
      <c r="R35" s="80"/>
      <c r="S35" s="80"/>
      <c r="T35" s="77"/>
    </row>
    <row r="36" spans="1:20" ht="15" customHeight="1">
      <c r="A36" s="51">
        <v>10437000</v>
      </c>
      <c r="B36" s="5" t="s">
        <v>14</v>
      </c>
      <c r="C36" s="24"/>
      <c r="D36" s="24"/>
      <c r="E36" s="24"/>
      <c r="F36" s="24"/>
      <c r="G36" s="24"/>
      <c r="H36" s="24"/>
      <c r="I36" s="24"/>
      <c r="J36" s="6">
        <f>SUM(C36:I36)</f>
        <v>0</v>
      </c>
      <c r="K36" s="78"/>
      <c r="L36" s="78"/>
      <c r="M36" s="78"/>
      <c r="N36" s="78"/>
      <c r="O36" s="78"/>
      <c r="P36" s="78"/>
      <c r="Q36" s="78"/>
      <c r="R36" s="78"/>
      <c r="S36" s="78"/>
      <c r="T36" s="75">
        <f t="shared" ref="T36" si="20">J36+K36+L36+N36+O36+P36+Q36+R36+S36</f>
        <v>0</v>
      </c>
    </row>
    <row r="37" spans="1:20" ht="15" customHeight="1">
      <c r="A37" s="52"/>
      <c r="B37" s="7" t="s">
        <v>15</v>
      </c>
      <c r="C37" s="10">
        <f>B81</f>
        <v>0</v>
      </c>
      <c r="D37" s="10">
        <f t="shared" ref="D37:I37" si="21">C81</f>
        <v>0</v>
      </c>
      <c r="E37" s="10">
        <f t="shared" si="21"/>
        <v>0</v>
      </c>
      <c r="F37" s="10">
        <f t="shared" si="21"/>
        <v>0</v>
      </c>
      <c r="G37" s="10">
        <f t="shared" si="21"/>
        <v>0</v>
      </c>
      <c r="H37" s="10">
        <f t="shared" si="21"/>
        <v>0</v>
      </c>
      <c r="I37" s="10">
        <f t="shared" si="21"/>
        <v>0</v>
      </c>
      <c r="J37" s="8">
        <f>SUM(C37:I37)</f>
        <v>0</v>
      </c>
      <c r="K37" s="79"/>
      <c r="L37" s="79"/>
      <c r="M37" s="79"/>
      <c r="N37" s="79"/>
      <c r="O37" s="79"/>
      <c r="P37" s="79"/>
      <c r="Q37" s="79"/>
      <c r="R37" s="79"/>
      <c r="S37" s="79"/>
      <c r="T37" s="76"/>
    </row>
    <row r="38" spans="1:20" ht="15" customHeight="1" thickBot="1">
      <c r="A38" s="53"/>
      <c r="B38" s="32" t="s">
        <v>16</v>
      </c>
      <c r="C38" s="34"/>
      <c r="D38" s="34"/>
      <c r="E38" s="34"/>
      <c r="F38" s="34"/>
      <c r="G38" s="34"/>
      <c r="H38" s="34"/>
      <c r="I38" s="34"/>
      <c r="J38" s="4">
        <f>SUM(C38:I38)</f>
        <v>0</v>
      </c>
      <c r="K38" s="80"/>
      <c r="L38" s="80"/>
      <c r="M38" s="80"/>
      <c r="N38" s="80"/>
      <c r="O38" s="80"/>
      <c r="P38" s="80"/>
      <c r="Q38" s="80"/>
      <c r="R38" s="80"/>
      <c r="S38" s="80"/>
      <c r="T38" s="77"/>
    </row>
    <row r="39" spans="1:20" ht="15" customHeight="1">
      <c r="A39" s="51" t="s">
        <v>38</v>
      </c>
      <c r="B39" s="5" t="s">
        <v>14</v>
      </c>
      <c r="C39" s="9">
        <f>C6+C9+C12+C15+C18+C21+C24+C27+C30+C33+C36</f>
        <v>0</v>
      </c>
      <c r="D39" s="9">
        <f t="shared" ref="D39:I39" si="22">D6+D9+D12+D15+D18+D21+D24+D27+D30+D33+D36</f>
        <v>0</v>
      </c>
      <c r="E39" s="9">
        <f t="shared" si="22"/>
        <v>0</v>
      </c>
      <c r="F39" s="9">
        <f t="shared" si="22"/>
        <v>0</v>
      </c>
      <c r="G39" s="9">
        <f t="shared" si="22"/>
        <v>0</v>
      </c>
      <c r="H39" s="9">
        <f t="shared" si="22"/>
        <v>0</v>
      </c>
      <c r="I39" s="9">
        <f t="shared" si="22"/>
        <v>0</v>
      </c>
      <c r="J39" s="9">
        <f>J6+J9+J12+J15+J18+J21+J24+J27+J30+J33+J36</f>
        <v>0</v>
      </c>
      <c r="K39" s="75">
        <f>SUM(K6:K38)</f>
        <v>0</v>
      </c>
      <c r="L39" s="75">
        <f t="shared" ref="L39:R39" si="23">SUM(L6:L38)</f>
        <v>0</v>
      </c>
      <c r="M39" s="75">
        <f t="shared" si="23"/>
        <v>0</v>
      </c>
      <c r="N39" s="75">
        <f t="shared" si="23"/>
        <v>0</v>
      </c>
      <c r="O39" s="75">
        <f t="shared" si="23"/>
        <v>0</v>
      </c>
      <c r="P39" s="75">
        <f t="shared" si="23"/>
        <v>0</v>
      </c>
      <c r="Q39" s="75">
        <f t="shared" si="23"/>
        <v>0</v>
      </c>
      <c r="R39" s="75">
        <f t="shared" si="23"/>
        <v>0</v>
      </c>
      <c r="S39" s="75">
        <f>SUM(S6:S38)</f>
        <v>0</v>
      </c>
      <c r="T39" s="75">
        <f t="shared" ref="T39" si="24">J39+K39+L39+N39+O39+P39+Q39+R39+S39</f>
        <v>0</v>
      </c>
    </row>
    <row r="40" spans="1:20" ht="15" customHeight="1">
      <c r="A40" s="52"/>
      <c r="B40" s="7" t="s">
        <v>15</v>
      </c>
      <c r="C40" s="10">
        <f>C7+C10+C13+C16+C19+C22+C25+C28+C31+C34+C37</f>
        <v>0</v>
      </c>
      <c r="D40" s="10">
        <f t="shared" ref="D40:I40" si="25">D7+D10+D13+D16+D19+D22+D25+D28+D31+D34+D37</f>
        <v>0</v>
      </c>
      <c r="E40" s="10">
        <f t="shared" si="25"/>
        <v>0</v>
      </c>
      <c r="F40" s="10">
        <f t="shared" si="25"/>
        <v>0</v>
      </c>
      <c r="G40" s="10">
        <f t="shared" si="25"/>
        <v>0</v>
      </c>
      <c r="H40" s="10">
        <f t="shared" si="25"/>
        <v>0</v>
      </c>
      <c r="I40" s="10">
        <f t="shared" si="25"/>
        <v>0</v>
      </c>
      <c r="J40" s="10">
        <f>J7+J10+J13+J16+J19+J22+J25+J28+J31+J34+J37</f>
        <v>0</v>
      </c>
      <c r="K40" s="81"/>
      <c r="L40" s="81"/>
      <c r="M40" s="81"/>
      <c r="N40" s="81"/>
      <c r="O40" s="81"/>
      <c r="P40" s="81"/>
      <c r="Q40" s="81"/>
      <c r="R40" s="81"/>
      <c r="S40" s="81"/>
      <c r="T40" s="76"/>
    </row>
    <row r="41" spans="1:20" ht="15" customHeight="1" thickBot="1">
      <c r="A41" s="53"/>
      <c r="B41" s="32" t="s">
        <v>16</v>
      </c>
      <c r="C41" s="40">
        <f>C8+C11+C14+C17+C20+C23+C26+C29+C32+C35+C38</f>
        <v>0</v>
      </c>
      <c r="D41" s="40">
        <f t="shared" ref="D41:I41" si="26">D8+D11+D14+D17+D20+D23+D26+D29+D32+D35+D38</f>
        <v>0</v>
      </c>
      <c r="E41" s="40">
        <f t="shared" si="26"/>
        <v>0</v>
      </c>
      <c r="F41" s="40">
        <f t="shared" si="26"/>
        <v>0</v>
      </c>
      <c r="G41" s="40">
        <f t="shared" si="26"/>
        <v>0</v>
      </c>
      <c r="H41" s="40">
        <f t="shared" si="26"/>
        <v>0</v>
      </c>
      <c r="I41" s="40">
        <f t="shared" si="26"/>
        <v>0</v>
      </c>
      <c r="J41" s="40">
        <f>J8+J11+J14+J17+J20+J23+J26+J29+J32+J35+J38</f>
        <v>0</v>
      </c>
      <c r="K41" s="82"/>
      <c r="L41" s="82"/>
      <c r="M41" s="82"/>
      <c r="N41" s="82"/>
      <c r="O41" s="82"/>
      <c r="P41" s="82"/>
      <c r="Q41" s="82"/>
      <c r="R41" s="82"/>
      <c r="S41" s="82"/>
      <c r="T41" s="77"/>
    </row>
    <row r="46" spans="1:20" ht="15" customHeight="1">
      <c r="A46" s="87" t="s">
        <v>73</v>
      </c>
      <c r="B46" s="87"/>
      <c r="C46" s="87"/>
      <c r="D46" s="87"/>
      <c r="E46" s="87"/>
      <c r="F46" s="87"/>
      <c r="G46" s="87"/>
      <c r="H46" s="87"/>
      <c r="I46" s="87"/>
      <c r="J46" s="87"/>
      <c r="K46" s="36"/>
      <c r="L46" s="36"/>
      <c r="M46" s="36"/>
    </row>
    <row r="47" spans="1:20" ht="15" customHeight="1">
      <c r="A47" s="87" t="s">
        <v>39</v>
      </c>
      <c r="B47" s="87"/>
      <c r="C47" s="87"/>
      <c r="D47" s="87"/>
      <c r="E47" s="87"/>
      <c r="F47" s="87"/>
      <c r="G47" s="87"/>
      <c r="H47" s="87"/>
      <c r="I47" s="87"/>
      <c r="J47" s="87"/>
      <c r="K47" s="36"/>
      <c r="L47" s="36"/>
      <c r="M47" s="36"/>
    </row>
    <row r="48" spans="1:20" ht="15" customHeight="1" thickBot="1">
      <c r="A48" s="103" t="s">
        <v>40</v>
      </c>
      <c r="B48" s="103"/>
      <c r="C48" s="103"/>
      <c r="D48" s="103"/>
      <c r="E48" s="103"/>
      <c r="F48" s="103"/>
      <c r="G48" s="103"/>
      <c r="H48" s="103"/>
      <c r="I48" s="103"/>
      <c r="J48" s="104"/>
      <c r="K48" s="35"/>
      <c r="L48" s="35"/>
      <c r="M48" s="35"/>
    </row>
    <row r="49" spans="1:12" ht="15" customHeight="1" thickBot="1">
      <c r="A49" s="68" t="s">
        <v>37</v>
      </c>
      <c r="B49" s="88" t="s">
        <v>2</v>
      </c>
      <c r="C49" s="89"/>
      <c r="D49" s="89"/>
      <c r="E49" s="89"/>
      <c r="F49" s="89"/>
      <c r="G49" s="89"/>
      <c r="H49" s="89"/>
      <c r="I49" s="90"/>
      <c r="J49" s="68" t="s">
        <v>4</v>
      </c>
      <c r="K49" s="106" t="s">
        <v>72</v>
      </c>
      <c r="L49" s="106" t="s">
        <v>41</v>
      </c>
    </row>
    <row r="50" spans="1:12" ht="15" customHeight="1" thickBot="1">
      <c r="A50" s="70"/>
      <c r="B50" s="12" t="s">
        <v>8</v>
      </c>
      <c r="C50" s="39" t="s">
        <v>9</v>
      </c>
      <c r="D50" s="12" t="s">
        <v>10</v>
      </c>
      <c r="E50" s="12" t="s">
        <v>11</v>
      </c>
      <c r="F50" s="12" t="s">
        <v>69</v>
      </c>
      <c r="G50" s="12" t="s">
        <v>70</v>
      </c>
      <c r="H50" s="12" t="s">
        <v>3</v>
      </c>
      <c r="I50" s="12" t="s">
        <v>12</v>
      </c>
      <c r="J50" s="70"/>
      <c r="K50" s="107"/>
      <c r="L50" s="107"/>
    </row>
    <row r="51" spans="1:12" ht="15" customHeight="1">
      <c r="A51" s="91">
        <v>30315000</v>
      </c>
      <c r="B51" s="94"/>
      <c r="C51" s="94"/>
      <c r="D51" s="94"/>
      <c r="E51" s="94"/>
      <c r="F51" s="94"/>
      <c r="G51" s="94"/>
      <c r="H51" s="94"/>
      <c r="I51" s="66">
        <f>B51+C51+D51+E51+F51+G51+H51</f>
        <v>0</v>
      </c>
      <c r="J51" s="66">
        <f>N6</f>
        <v>0</v>
      </c>
      <c r="K51" s="108">
        <f>I51+J51</f>
        <v>0</v>
      </c>
      <c r="L51" s="72"/>
    </row>
    <row r="52" spans="1:12" ht="15" customHeight="1">
      <c r="A52" s="92"/>
      <c r="B52" s="72"/>
      <c r="C52" s="72"/>
      <c r="D52" s="72"/>
      <c r="E52" s="72"/>
      <c r="F52" s="72"/>
      <c r="G52" s="72"/>
      <c r="H52" s="72"/>
      <c r="I52" s="66"/>
      <c r="J52" s="66"/>
      <c r="K52" s="109"/>
      <c r="L52" s="72"/>
    </row>
    <row r="53" spans="1:12" ht="15" customHeight="1" thickBot="1">
      <c r="A53" s="93"/>
      <c r="B53" s="73"/>
      <c r="C53" s="73"/>
      <c r="D53" s="73">
        <f>D51-D52</f>
        <v>0</v>
      </c>
      <c r="E53" s="73"/>
      <c r="F53" s="73"/>
      <c r="G53" s="73"/>
      <c r="H53" s="73"/>
      <c r="I53" s="67"/>
      <c r="J53" s="67"/>
      <c r="K53" s="109"/>
      <c r="L53" s="73"/>
    </row>
    <row r="54" spans="1:12" ht="15" customHeight="1">
      <c r="A54" s="68">
        <v>30316000</v>
      </c>
      <c r="B54" s="72"/>
      <c r="C54" s="72"/>
      <c r="D54" s="72"/>
      <c r="E54" s="72"/>
      <c r="F54" s="72"/>
      <c r="G54" s="72"/>
      <c r="H54" s="72"/>
      <c r="I54" s="66">
        <f>B54+C54+D54+E54+F54+G54+H54</f>
        <v>0</v>
      </c>
      <c r="J54" s="66">
        <f t="shared" ref="J54" si="27">N9</f>
        <v>0</v>
      </c>
      <c r="K54" s="109">
        <f t="shared" ref="K54" si="28">I54+J54</f>
        <v>0</v>
      </c>
      <c r="L54" s="72"/>
    </row>
    <row r="55" spans="1:12" ht="15" customHeight="1">
      <c r="A55" s="69"/>
      <c r="B55" s="72"/>
      <c r="C55" s="72"/>
      <c r="D55" s="72"/>
      <c r="E55" s="72"/>
      <c r="F55" s="72"/>
      <c r="G55" s="72"/>
      <c r="H55" s="72"/>
      <c r="I55" s="66"/>
      <c r="J55" s="66"/>
      <c r="K55" s="109"/>
      <c r="L55" s="72"/>
    </row>
    <row r="56" spans="1:12" ht="15" customHeight="1" thickBot="1">
      <c r="A56" s="70"/>
      <c r="B56" s="73"/>
      <c r="C56" s="73"/>
      <c r="D56" s="73"/>
      <c r="E56" s="73"/>
      <c r="F56" s="73"/>
      <c r="G56" s="73"/>
      <c r="H56" s="73"/>
      <c r="I56" s="67"/>
      <c r="J56" s="67"/>
      <c r="K56" s="109"/>
      <c r="L56" s="73"/>
    </row>
    <row r="57" spans="1:12" ht="15" customHeight="1">
      <c r="A57" s="68">
        <v>30303000</v>
      </c>
      <c r="B57" s="71"/>
      <c r="C57" s="72"/>
      <c r="D57" s="72"/>
      <c r="E57" s="72"/>
      <c r="F57" s="72"/>
      <c r="G57" s="72"/>
      <c r="H57" s="72"/>
      <c r="I57" s="66">
        <f t="shared" ref="I57" si="29">B57+C57+D57+E57+F57+G57+H57</f>
        <v>0</v>
      </c>
      <c r="J57" s="66">
        <f>N12</f>
        <v>0</v>
      </c>
      <c r="K57" s="109">
        <f t="shared" ref="K57" si="30">I57+J57</f>
        <v>0</v>
      </c>
      <c r="L57" s="72"/>
    </row>
    <row r="58" spans="1:12" ht="15" customHeight="1">
      <c r="A58" s="69"/>
      <c r="B58" s="72"/>
      <c r="C58" s="72"/>
      <c r="D58" s="72"/>
      <c r="E58" s="72"/>
      <c r="F58" s="72"/>
      <c r="G58" s="72"/>
      <c r="H58" s="72"/>
      <c r="I58" s="66"/>
      <c r="J58" s="66"/>
      <c r="K58" s="109"/>
      <c r="L58" s="72"/>
    </row>
    <row r="59" spans="1:12" ht="15" customHeight="1" thickBot="1">
      <c r="A59" s="70"/>
      <c r="B59" s="73"/>
      <c r="C59" s="73"/>
      <c r="D59" s="73"/>
      <c r="E59" s="73"/>
      <c r="F59" s="73"/>
      <c r="G59" s="73"/>
      <c r="H59" s="73"/>
      <c r="I59" s="67"/>
      <c r="J59" s="67"/>
      <c r="K59" s="109"/>
      <c r="L59" s="73"/>
    </row>
    <row r="60" spans="1:12" ht="15" customHeight="1">
      <c r="A60" s="68">
        <v>30301000</v>
      </c>
      <c r="B60" s="71"/>
      <c r="C60" s="72"/>
      <c r="D60" s="72"/>
      <c r="E60" s="72"/>
      <c r="F60" s="72"/>
      <c r="G60" s="72"/>
      <c r="H60" s="72"/>
      <c r="I60" s="66">
        <f t="shared" ref="I60" si="31">B60+C60+D60+E60+F60+G60+H60</f>
        <v>0</v>
      </c>
      <c r="J60" s="66">
        <f t="shared" ref="J60" si="32">N15</f>
        <v>0</v>
      </c>
      <c r="K60" s="109">
        <f t="shared" ref="K60" si="33">I60+J60</f>
        <v>0</v>
      </c>
      <c r="L60" s="72"/>
    </row>
    <row r="61" spans="1:12" ht="15" customHeight="1">
      <c r="A61" s="69"/>
      <c r="B61" s="72"/>
      <c r="C61" s="72"/>
      <c r="D61" s="72"/>
      <c r="E61" s="72"/>
      <c r="F61" s="72"/>
      <c r="G61" s="72"/>
      <c r="H61" s="72"/>
      <c r="I61" s="66"/>
      <c r="J61" s="66"/>
      <c r="K61" s="109"/>
      <c r="L61" s="72"/>
    </row>
    <row r="62" spans="1:12" ht="15" customHeight="1" thickBot="1">
      <c r="A62" s="70"/>
      <c r="B62" s="73"/>
      <c r="C62" s="73"/>
      <c r="D62" s="73"/>
      <c r="E62" s="73"/>
      <c r="F62" s="73"/>
      <c r="G62" s="73"/>
      <c r="H62" s="73"/>
      <c r="I62" s="67"/>
      <c r="J62" s="67"/>
      <c r="K62" s="109"/>
      <c r="L62" s="73"/>
    </row>
    <row r="63" spans="1:12" ht="15" customHeight="1">
      <c r="A63" s="68">
        <v>30327000</v>
      </c>
      <c r="B63" s="71"/>
      <c r="C63" s="72"/>
      <c r="D63" s="72"/>
      <c r="E63" s="72"/>
      <c r="F63" s="72"/>
      <c r="G63" s="72"/>
      <c r="H63" s="72"/>
      <c r="I63" s="66">
        <f t="shared" ref="I63" si="34">B63+C63+D63+E63+F63+G63+H63</f>
        <v>0</v>
      </c>
      <c r="J63" s="66">
        <f t="shared" ref="J63" si="35">N18</f>
        <v>0</v>
      </c>
      <c r="K63" s="109">
        <f t="shared" ref="K63" si="36">I63+J63</f>
        <v>0</v>
      </c>
      <c r="L63" s="72"/>
    </row>
    <row r="64" spans="1:12" ht="15" customHeight="1">
      <c r="A64" s="69"/>
      <c r="B64" s="72"/>
      <c r="C64" s="72"/>
      <c r="D64" s="72"/>
      <c r="E64" s="72"/>
      <c r="F64" s="72"/>
      <c r="G64" s="72"/>
      <c r="H64" s="72"/>
      <c r="I64" s="66"/>
      <c r="J64" s="66"/>
      <c r="K64" s="109"/>
      <c r="L64" s="72"/>
    </row>
    <row r="65" spans="1:12" ht="15" customHeight="1" thickBot="1">
      <c r="A65" s="70"/>
      <c r="B65" s="73"/>
      <c r="C65" s="73"/>
      <c r="D65" s="73"/>
      <c r="E65" s="73"/>
      <c r="F65" s="73"/>
      <c r="G65" s="73"/>
      <c r="H65" s="73"/>
      <c r="I65" s="67"/>
      <c r="J65" s="67"/>
      <c r="K65" s="109"/>
      <c r="L65" s="73"/>
    </row>
    <row r="66" spans="1:12" ht="15" customHeight="1">
      <c r="A66" s="68">
        <v>30107000</v>
      </c>
      <c r="B66" s="71"/>
      <c r="C66" s="72"/>
      <c r="D66" s="72"/>
      <c r="E66" s="72"/>
      <c r="F66" s="72"/>
      <c r="G66" s="72"/>
      <c r="H66" s="72"/>
      <c r="I66" s="66">
        <f t="shared" ref="I66" si="37">B66+C66+D66+E66+F66+G66+H66</f>
        <v>0</v>
      </c>
      <c r="J66" s="66">
        <f t="shared" ref="J66" si="38">N21</f>
        <v>0</v>
      </c>
      <c r="K66" s="109">
        <f t="shared" ref="K66" si="39">I66+J66</f>
        <v>0</v>
      </c>
      <c r="L66" s="72"/>
    </row>
    <row r="67" spans="1:12" ht="15" customHeight="1">
      <c r="A67" s="69"/>
      <c r="B67" s="72"/>
      <c r="C67" s="72"/>
      <c r="D67" s="72"/>
      <c r="E67" s="72"/>
      <c r="F67" s="72"/>
      <c r="G67" s="72"/>
      <c r="H67" s="72"/>
      <c r="I67" s="66"/>
      <c r="J67" s="66"/>
      <c r="K67" s="109"/>
      <c r="L67" s="72"/>
    </row>
    <row r="68" spans="1:12" ht="15" customHeight="1" thickBot="1">
      <c r="A68" s="70"/>
      <c r="B68" s="73"/>
      <c r="C68" s="73"/>
      <c r="D68" s="73"/>
      <c r="E68" s="73"/>
      <c r="F68" s="73"/>
      <c r="G68" s="73"/>
      <c r="H68" s="73"/>
      <c r="I68" s="67"/>
      <c r="J68" s="67"/>
      <c r="K68" s="109"/>
      <c r="L68" s="73"/>
    </row>
    <row r="69" spans="1:12" ht="15" customHeight="1">
      <c r="A69" s="68">
        <v>30129000</v>
      </c>
      <c r="B69" s="71"/>
      <c r="C69" s="71"/>
      <c r="D69" s="71"/>
      <c r="E69" s="71"/>
      <c r="F69" s="71"/>
      <c r="G69" s="71"/>
      <c r="H69" s="71"/>
      <c r="I69" s="66">
        <f t="shared" ref="I69" si="40">B69+C69+D69+E69+F69+G69+H69</f>
        <v>0</v>
      </c>
      <c r="J69" s="66">
        <f t="shared" ref="J69" si="41">N24</f>
        <v>0</v>
      </c>
      <c r="K69" s="109">
        <f t="shared" ref="K69" si="42">I69+J69</f>
        <v>0</v>
      </c>
      <c r="L69" s="72"/>
    </row>
    <row r="70" spans="1:12" ht="15" customHeight="1">
      <c r="A70" s="69"/>
      <c r="B70" s="72"/>
      <c r="C70" s="72"/>
      <c r="D70" s="72"/>
      <c r="E70" s="72"/>
      <c r="F70" s="72"/>
      <c r="G70" s="72"/>
      <c r="H70" s="72"/>
      <c r="I70" s="66"/>
      <c r="J70" s="66"/>
      <c r="K70" s="109"/>
      <c r="L70" s="72"/>
    </row>
    <row r="71" spans="1:12" ht="15" customHeight="1" thickBot="1">
      <c r="A71" s="70"/>
      <c r="B71" s="73"/>
      <c r="C71" s="73"/>
      <c r="D71" s="73"/>
      <c r="E71" s="73"/>
      <c r="F71" s="73"/>
      <c r="G71" s="73"/>
      <c r="H71" s="73"/>
      <c r="I71" s="67"/>
      <c r="J71" s="67"/>
      <c r="K71" s="109"/>
      <c r="L71" s="73"/>
    </row>
    <row r="72" spans="1:12" ht="15" customHeight="1">
      <c r="A72" s="68">
        <v>30121000</v>
      </c>
      <c r="B72" s="71"/>
      <c r="C72" s="71"/>
      <c r="D72" s="71"/>
      <c r="E72" s="71"/>
      <c r="F72" s="71"/>
      <c r="G72" s="71"/>
      <c r="H72" s="71"/>
      <c r="I72" s="66">
        <f t="shared" ref="I72" si="43">B72+C72+D72+E72+F72+G72+H72</f>
        <v>0</v>
      </c>
      <c r="J72" s="66">
        <f t="shared" ref="J72" si="44">N27</f>
        <v>0</v>
      </c>
      <c r="K72" s="109">
        <f t="shared" ref="K72" si="45">I72+J72</f>
        <v>0</v>
      </c>
      <c r="L72" s="72"/>
    </row>
    <row r="73" spans="1:12" ht="15" customHeight="1">
      <c r="A73" s="69"/>
      <c r="B73" s="72"/>
      <c r="C73" s="72"/>
      <c r="D73" s="72"/>
      <c r="E73" s="72"/>
      <c r="F73" s="72"/>
      <c r="G73" s="72"/>
      <c r="H73" s="72"/>
      <c r="I73" s="66"/>
      <c r="J73" s="66"/>
      <c r="K73" s="109"/>
      <c r="L73" s="72"/>
    </row>
    <row r="74" spans="1:12" ht="15" customHeight="1" thickBot="1">
      <c r="A74" s="70"/>
      <c r="B74" s="73"/>
      <c r="C74" s="73"/>
      <c r="D74" s="73"/>
      <c r="E74" s="73"/>
      <c r="F74" s="73"/>
      <c r="G74" s="73"/>
      <c r="H74" s="73"/>
      <c r="I74" s="67"/>
      <c r="J74" s="67"/>
      <c r="K74" s="109"/>
      <c r="L74" s="73"/>
    </row>
    <row r="75" spans="1:12" ht="15" customHeight="1">
      <c r="A75" s="68">
        <v>10506000</v>
      </c>
      <c r="B75" s="71"/>
      <c r="C75" s="71"/>
      <c r="D75" s="71"/>
      <c r="E75" s="71"/>
      <c r="F75" s="71"/>
      <c r="G75" s="71"/>
      <c r="H75" s="71"/>
      <c r="I75" s="66">
        <f t="shared" ref="I75" si="46">B75+C75+D75+E75+F75+G75+H75</f>
        <v>0</v>
      </c>
      <c r="J75" s="66">
        <f t="shared" ref="J75" si="47">N30</f>
        <v>0</v>
      </c>
      <c r="K75" s="109">
        <f t="shared" ref="K75" si="48">I75+J75</f>
        <v>0</v>
      </c>
      <c r="L75" s="72"/>
    </row>
    <row r="76" spans="1:12" ht="15" customHeight="1">
      <c r="A76" s="69"/>
      <c r="B76" s="72"/>
      <c r="C76" s="72"/>
      <c r="D76" s="72"/>
      <c r="E76" s="72"/>
      <c r="F76" s="72"/>
      <c r="G76" s="72"/>
      <c r="H76" s="72"/>
      <c r="I76" s="66"/>
      <c r="J76" s="66"/>
      <c r="K76" s="109"/>
      <c r="L76" s="72"/>
    </row>
    <row r="77" spans="1:12" ht="15" customHeight="1" thickBot="1">
      <c r="A77" s="70"/>
      <c r="B77" s="73"/>
      <c r="C77" s="73"/>
      <c r="D77" s="73"/>
      <c r="E77" s="73"/>
      <c r="F77" s="73"/>
      <c r="G77" s="73"/>
      <c r="H77" s="73"/>
      <c r="I77" s="67"/>
      <c r="J77" s="67"/>
      <c r="K77" s="109"/>
      <c r="L77" s="73"/>
    </row>
    <row r="78" spans="1:12" ht="15" customHeight="1">
      <c r="A78" s="68">
        <v>99933001</v>
      </c>
      <c r="B78" s="71"/>
      <c r="C78" s="72"/>
      <c r="D78" s="72"/>
      <c r="E78" s="72"/>
      <c r="F78" s="72"/>
      <c r="G78" s="72"/>
      <c r="H78" s="72"/>
      <c r="I78" s="66">
        <f t="shared" ref="I78" si="49">B78+C78+D78+E78+F78+G78+H78</f>
        <v>0</v>
      </c>
      <c r="J78" s="66">
        <f t="shared" ref="J78" si="50">N33</f>
        <v>0</v>
      </c>
      <c r="K78" s="109">
        <f t="shared" ref="K78" si="51">I78+J78</f>
        <v>0</v>
      </c>
      <c r="L78" s="72"/>
    </row>
    <row r="79" spans="1:12" ht="15" customHeight="1">
      <c r="A79" s="69"/>
      <c r="B79" s="72"/>
      <c r="C79" s="72"/>
      <c r="D79" s="72"/>
      <c r="E79" s="72"/>
      <c r="F79" s="72"/>
      <c r="G79" s="72"/>
      <c r="H79" s="72"/>
      <c r="I79" s="66"/>
      <c r="J79" s="66"/>
      <c r="K79" s="109"/>
      <c r="L79" s="72"/>
    </row>
    <row r="80" spans="1:12" ht="15" customHeight="1" thickBot="1">
      <c r="A80" s="70"/>
      <c r="B80" s="72"/>
      <c r="C80" s="73"/>
      <c r="D80" s="73"/>
      <c r="E80" s="73"/>
      <c r="F80" s="73"/>
      <c r="G80" s="73"/>
      <c r="H80" s="73"/>
      <c r="I80" s="67"/>
      <c r="J80" s="67"/>
      <c r="K80" s="109"/>
      <c r="L80" s="73"/>
    </row>
    <row r="81" spans="1:12" ht="15" customHeight="1">
      <c r="A81" s="68">
        <v>10437000</v>
      </c>
      <c r="B81" s="71"/>
      <c r="C81" s="72"/>
      <c r="D81" s="72"/>
      <c r="E81" s="72"/>
      <c r="F81" s="72"/>
      <c r="G81" s="72"/>
      <c r="H81" s="72"/>
      <c r="I81" s="66">
        <f t="shared" ref="I81" si="52">B81+C81+D81+E81+F81+G81+H81</f>
        <v>0</v>
      </c>
      <c r="J81" s="66">
        <f t="shared" ref="J81" si="53">N36</f>
        <v>0</v>
      </c>
      <c r="K81" s="109">
        <f t="shared" ref="K81" si="54">I81+J81</f>
        <v>0</v>
      </c>
      <c r="L81" s="72"/>
    </row>
    <row r="82" spans="1:12" ht="15" customHeight="1">
      <c r="A82" s="69"/>
      <c r="B82" s="72"/>
      <c r="C82" s="72"/>
      <c r="D82" s="72"/>
      <c r="E82" s="72"/>
      <c r="F82" s="72"/>
      <c r="G82" s="72"/>
      <c r="H82" s="72"/>
      <c r="I82" s="66"/>
      <c r="J82" s="66"/>
      <c r="K82" s="109"/>
      <c r="L82" s="72"/>
    </row>
    <row r="83" spans="1:12" ht="15" customHeight="1" thickBot="1">
      <c r="A83" s="70"/>
      <c r="B83" s="105"/>
      <c r="C83" s="73"/>
      <c r="D83" s="73"/>
      <c r="E83" s="73"/>
      <c r="F83" s="73"/>
      <c r="G83" s="73"/>
      <c r="H83" s="73"/>
      <c r="I83" s="67"/>
      <c r="J83" s="67"/>
      <c r="K83" s="110"/>
      <c r="L83" s="73"/>
    </row>
    <row r="84" spans="1:12" ht="15" customHeight="1">
      <c r="A84" s="113" t="s">
        <v>38</v>
      </c>
      <c r="B84" s="75">
        <f t="shared" ref="B84:G84" si="55">B51+B54+B57+B60+B63+B66+B69+B72+B75+B78+B81</f>
        <v>0</v>
      </c>
      <c r="C84" s="75">
        <f t="shared" si="55"/>
        <v>0</v>
      </c>
      <c r="D84" s="75">
        <f t="shared" si="55"/>
        <v>0</v>
      </c>
      <c r="E84" s="75">
        <f t="shared" si="55"/>
        <v>0</v>
      </c>
      <c r="F84" s="75">
        <f t="shared" si="55"/>
        <v>0</v>
      </c>
      <c r="G84" s="75">
        <f t="shared" si="55"/>
        <v>0</v>
      </c>
      <c r="H84" s="75">
        <f>H51+H54+H57+H60+H63+H66+H69+H72+H75+H78+H81</f>
        <v>0</v>
      </c>
      <c r="I84" s="75">
        <f t="shared" ref="I84" si="56">B84+C84+D84+E84+F84+G84+H84</f>
        <v>0</v>
      </c>
      <c r="J84" s="75">
        <f t="shared" ref="J84" si="57">SUM(J51:J83)</f>
        <v>0</v>
      </c>
      <c r="K84" s="75">
        <f t="shared" ref="K84" si="58">I84+J84</f>
        <v>0</v>
      </c>
      <c r="L84" s="75">
        <f>SUM(L51:L83)</f>
        <v>0</v>
      </c>
    </row>
    <row r="85" spans="1:12" ht="15" customHeight="1">
      <c r="A85" s="114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</row>
    <row r="86" spans="1:12" ht="15" customHeight="1" thickBot="1">
      <c r="A86" s="115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</row>
  </sheetData>
  <sheetProtection password="C7C7" sheet="1" objects="1" scenarios="1" formatCells="0" formatColumns="0" formatRows="0" insertColumns="0" insertRows="0" deleteColumns="0" deleteRows="0"/>
  <customSheetViews>
    <customSheetView guid="{CE086F74-8464-47B8-BCDA-98C716FC0457}">
      <selection sqref="A1:T1"/>
      <colBreaks count="1" manualBreakCount="1">
        <brk id="20" max="1048575" man="1"/>
      </colBreaks>
      <pageMargins left="0" right="0" top="0" bottom="0.51181102362204722" header="0.31496062992125984" footer="0.31496062992125984"/>
      <printOptions horizontalCentered="1"/>
      <pageSetup paperSize="9" scale="70" orientation="landscape" r:id="rId1"/>
    </customSheetView>
  </customSheetViews>
  <mergeCells count="301">
    <mergeCell ref="L78:L80"/>
    <mergeCell ref="L81:L83"/>
    <mergeCell ref="L84:L86"/>
    <mergeCell ref="L51:L53"/>
    <mergeCell ref="L54:L56"/>
    <mergeCell ref="L57:L59"/>
    <mergeCell ref="L60:L62"/>
    <mergeCell ref="L63:L65"/>
    <mergeCell ref="L66:L68"/>
    <mergeCell ref="L69:L71"/>
    <mergeCell ref="L72:L74"/>
    <mergeCell ref="L75:L77"/>
    <mergeCell ref="F84:F86"/>
    <mergeCell ref="G84:G86"/>
    <mergeCell ref="H84:H86"/>
    <mergeCell ref="I84:I86"/>
    <mergeCell ref="J84:J86"/>
    <mergeCell ref="K84:K86"/>
    <mergeCell ref="G78:G80"/>
    <mergeCell ref="H78:H80"/>
    <mergeCell ref="I78:I80"/>
    <mergeCell ref="J78:J80"/>
    <mergeCell ref="K78:K80"/>
    <mergeCell ref="F78:F80"/>
    <mergeCell ref="F81:F83"/>
    <mergeCell ref="G81:G83"/>
    <mergeCell ref="H81:H83"/>
    <mergeCell ref="I81:I83"/>
    <mergeCell ref="J81:J83"/>
    <mergeCell ref="K81:K83"/>
    <mergeCell ref="A84:A86"/>
    <mergeCell ref="B84:B86"/>
    <mergeCell ref="C84:C86"/>
    <mergeCell ref="D84:D86"/>
    <mergeCell ref="E84:E86"/>
    <mergeCell ref="A78:A80"/>
    <mergeCell ref="B78:B80"/>
    <mergeCell ref="C78:C80"/>
    <mergeCell ref="D78:D80"/>
    <mergeCell ref="E78:E80"/>
    <mergeCell ref="A81:A83"/>
    <mergeCell ref="B81:B83"/>
    <mergeCell ref="C81:C83"/>
    <mergeCell ref="D81:D83"/>
    <mergeCell ref="E81:E83"/>
    <mergeCell ref="F75:F77"/>
    <mergeCell ref="G75:G77"/>
    <mergeCell ref="H75:H77"/>
    <mergeCell ref="I75:I77"/>
    <mergeCell ref="J75:J77"/>
    <mergeCell ref="K75:K77"/>
    <mergeCell ref="G72:G74"/>
    <mergeCell ref="H72:H74"/>
    <mergeCell ref="I72:I74"/>
    <mergeCell ref="J72:J74"/>
    <mergeCell ref="K72:K74"/>
    <mergeCell ref="F72:F74"/>
    <mergeCell ref="A75:A77"/>
    <mergeCell ref="B75:B77"/>
    <mergeCell ref="C75:C77"/>
    <mergeCell ref="D75:D77"/>
    <mergeCell ref="E75:E77"/>
    <mergeCell ref="A72:A74"/>
    <mergeCell ref="B72:B74"/>
    <mergeCell ref="C72:C74"/>
    <mergeCell ref="D72:D74"/>
    <mergeCell ref="E72:E74"/>
    <mergeCell ref="F69:F71"/>
    <mergeCell ref="G69:G71"/>
    <mergeCell ref="H69:H71"/>
    <mergeCell ref="I69:I71"/>
    <mergeCell ref="J69:J71"/>
    <mergeCell ref="K69:K71"/>
    <mergeCell ref="G66:G68"/>
    <mergeCell ref="H66:H68"/>
    <mergeCell ref="I66:I68"/>
    <mergeCell ref="J66:J68"/>
    <mergeCell ref="K66:K68"/>
    <mergeCell ref="F66:F68"/>
    <mergeCell ref="A69:A71"/>
    <mergeCell ref="B69:B71"/>
    <mergeCell ref="C69:C71"/>
    <mergeCell ref="D69:D71"/>
    <mergeCell ref="E69:E71"/>
    <mergeCell ref="A66:A68"/>
    <mergeCell ref="B66:B68"/>
    <mergeCell ref="C66:C68"/>
    <mergeCell ref="D66:D68"/>
    <mergeCell ref="E66:E68"/>
    <mergeCell ref="H63:H65"/>
    <mergeCell ref="I63:I65"/>
    <mergeCell ref="J63:J65"/>
    <mergeCell ref="K63:K65"/>
    <mergeCell ref="G60:G62"/>
    <mergeCell ref="H60:H62"/>
    <mergeCell ref="I60:I62"/>
    <mergeCell ref="J60:J62"/>
    <mergeCell ref="K60:K62"/>
    <mergeCell ref="H57:H59"/>
    <mergeCell ref="I57:I59"/>
    <mergeCell ref="J57:J59"/>
    <mergeCell ref="K57:K59"/>
    <mergeCell ref="A60:A62"/>
    <mergeCell ref="B60:B62"/>
    <mergeCell ref="C60:C62"/>
    <mergeCell ref="D60:D62"/>
    <mergeCell ref="E60:E62"/>
    <mergeCell ref="F60:F62"/>
    <mergeCell ref="A57:A59"/>
    <mergeCell ref="B57:B59"/>
    <mergeCell ref="C57:C59"/>
    <mergeCell ref="D57:D59"/>
    <mergeCell ref="E57:E59"/>
    <mergeCell ref="F57:F59"/>
    <mergeCell ref="G57:G59"/>
    <mergeCell ref="A63:A65"/>
    <mergeCell ref="B63:B65"/>
    <mergeCell ref="C63:C65"/>
    <mergeCell ref="D63:D65"/>
    <mergeCell ref="E63:E65"/>
    <mergeCell ref="F63:F65"/>
    <mergeCell ref="G63:G65"/>
    <mergeCell ref="J51:J53"/>
    <mergeCell ref="K51:K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J54:J56"/>
    <mergeCell ref="K54:K56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46:J46"/>
    <mergeCell ref="A47:J47"/>
    <mergeCell ref="A48:J48"/>
    <mergeCell ref="A49:A50"/>
    <mergeCell ref="B49:I49"/>
    <mergeCell ref="J49:J50"/>
    <mergeCell ref="O39:O41"/>
    <mergeCell ref="P39:P41"/>
    <mergeCell ref="Q39:Q41"/>
    <mergeCell ref="K49:K50"/>
    <mergeCell ref="R39:R41"/>
    <mergeCell ref="S39:S41"/>
    <mergeCell ref="T39:T41"/>
    <mergeCell ref="P33:P35"/>
    <mergeCell ref="Q33:Q35"/>
    <mergeCell ref="R33:R35"/>
    <mergeCell ref="S33:S35"/>
    <mergeCell ref="T33:T35"/>
    <mergeCell ref="O33:O35"/>
    <mergeCell ref="O36:O38"/>
    <mergeCell ref="P36:P38"/>
    <mergeCell ref="Q36:Q38"/>
    <mergeCell ref="R36:R38"/>
    <mergeCell ref="S36:S38"/>
    <mergeCell ref="T36:T38"/>
    <mergeCell ref="L49:L50"/>
    <mergeCell ref="A39:A41"/>
    <mergeCell ref="K39:K41"/>
    <mergeCell ref="L39:L41"/>
    <mergeCell ref="M39:M41"/>
    <mergeCell ref="N39:N41"/>
    <mergeCell ref="A33:A35"/>
    <mergeCell ref="K33:K35"/>
    <mergeCell ref="L33:L35"/>
    <mergeCell ref="M33:M35"/>
    <mergeCell ref="N33:N35"/>
    <mergeCell ref="A36:A38"/>
    <mergeCell ref="K36:K38"/>
    <mergeCell ref="L36:L38"/>
    <mergeCell ref="M36:M38"/>
    <mergeCell ref="N36:N38"/>
    <mergeCell ref="O30:O32"/>
    <mergeCell ref="P30:P32"/>
    <mergeCell ref="Q30:Q32"/>
    <mergeCell ref="R30:R32"/>
    <mergeCell ref="S30:S32"/>
    <mergeCell ref="T30:T32"/>
    <mergeCell ref="P27:P29"/>
    <mergeCell ref="Q27:Q29"/>
    <mergeCell ref="R27:R29"/>
    <mergeCell ref="S27:S29"/>
    <mergeCell ref="T27:T29"/>
    <mergeCell ref="O27:O29"/>
    <mergeCell ref="A30:A32"/>
    <mergeCell ref="K30:K32"/>
    <mergeCell ref="L30:L32"/>
    <mergeCell ref="M30:M32"/>
    <mergeCell ref="N30:N32"/>
    <mergeCell ref="A27:A29"/>
    <mergeCell ref="K27:K29"/>
    <mergeCell ref="L27:L29"/>
    <mergeCell ref="M27:M29"/>
    <mergeCell ref="N27:N29"/>
    <mergeCell ref="S15:S17"/>
    <mergeCell ref="T15:T17"/>
    <mergeCell ref="A24:A26"/>
    <mergeCell ref="K24:K26"/>
    <mergeCell ref="L24:L26"/>
    <mergeCell ref="M24:M26"/>
    <mergeCell ref="N24:N26"/>
    <mergeCell ref="A21:A23"/>
    <mergeCell ref="K21:K23"/>
    <mergeCell ref="L21:L23"/>
    <mergeCell ref="M21:M23"/>
    <mergeCell ref="N21:N23"/>
    <mergeCell ref="O24:O26"/>
    <mergeCell ref="P24:P26"/>
    <mergeCell ref="Q24:Q26"/>
    <mergeCell ref="R24:R26"/>
    <mergeCell ref="S24:S26"/>
    <mergeCell ref="T24:T26"/>
    <mergeCell ref="P21:P23"/>
    <mergeCell ref="Q21:Q23"/>
    <mergeCell ref="R21:R23"/>
    <mergeCell ref="S21:S23"/>
    <mergeCell ref="T21:T23"/>
    <mergeCell ref="O21:O23"/>
    <mergeCell ref="A18:A20"/>
    <mergeCell ref="K18:K20"/>
    <mergeCell ref="L18:L20"/>
    <mergeCell ref="M18:M20"/>
    <mergeCell ref="N18:N20"/>
    <mergeCell ref="Q12:Q14"/>
    <mergeCell ref="R12:R14"/>
    <mergeCell ref="S12:S14"/>
    <mergeCell ref="T12:T14"/>
    <mergeCell ref="A15:A17"/>
    <mergeCell ref="K15:K17"/>
    <mergeCell ref="L15:L17"/>
    <mergeCell ref="M15:M17"/>
    <mergeCell ref="N15:N17"/>
    <mergeCell ref="O15:O17"/>
    <mergeCell ref="O18:O20"/>
    <mergeCell ref="P18:P20"/>
    <mergeCell ref="Q18:Q20"/>
    <mergeCell ref="R18:R20"/>
    <mergeCell ref="S18:S20"/>
    <mergeCell ref="T18:T20"/>
    <mergeCell ref="P15:P17"/>
    <mergeCell ref="Q15:Q17"/>
    <mergeCell ref="R15:R17"/>
    <mergeCell ref="S9:S11"/>
    <mergeCell ref="T9:T11"/>
    <mergeCell ref="A12:A14"/>
    <mergeCell ref="K12:K14"/>
    <mergeCell ref="L12:L14"/>
    <mergeCell ref="M12:M14"/>
    <mergeCell ref="N12:N14"/>
    <mergeCell ref="O12:O14"/>
    <mergeCell ref="P12:P14"/>
    <mergeCell ref="A9:A11"/>
    <mergeCell ref="K9:K11"/>
    <mergeCell ref="L9:L11"/>
    <mergeCell ref="M9:M11"/>
    <mergeCell ref="N9:N11"/>
    <mergeCell ref="O9:O11"/>
    <mergeCell ref="P9:P11"/>
    <mergeCell ref="Q9:Q11"/>
    <mergeCell ref="R9:R11"/>
    <mergeCell ref="V4:V5"/>
    <mergeCell ref="A6:A8"/>
    <mergeCell ref="K6:K8"/>
    <mergeCell ref="L6:L8"/>
    <mergeCell ref="M6:M8"/>
    <mergeCell ref="N6:N8"/>
    <mergeCell ref="O6:O8"/>
    <mergeCell ref="P6:P8"/>
    <mergeCell ref="Q6:Q8"/>
    <mergeCell ref="R6:R8"/>
    <mergeCell ref="O4:O5"/>
    <mergeCell ref="P4:P5"/>
    <mergeCell ref="Q4:Q5"/>
    <mergeCell ref="R4:R5"/>
    <mergeCell ref="S4:S5"/>
    <mergeCell ref="T4:T5"/>
    <mergeCell ref="S6:S8"/>
    <mergeCell ref="T6:T8"/>
    <mergeCell ref="A1:T1"/>
    <mergeCell ref="A2:T2"/>
    <mergeCell ref="A3:T3"/>
    <mergeCell ref="A4:A5"/>
    <mergeCell ref="B4:B5"/>
    <mergeCell ref="C4:J4"/>
    <mergeCell ref="K4:K5"/>
    <mergeCell ref="L4:L5"/>
    <mergeCell ref="M4:M5"/>
    <mergeCell ref="N4:N5"/>
  </mergeCells>
  <printOptions horizontalCentered="1"/>
  <pageMargins left="0" right="0" top="0" bottom="0.51181102362204722" header="0.31496062992125984" footer="0.31496062992125984"/>
  <pageSetup paperSize="9" scale="70" orientation="landscape" r:id="rId2"/>
  <colBreaks count="1" manualBreakCount="1">
    <brk id="20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Y86"/>
  <sheetViews>
    <sheetView rightToLeft="1" topLeftCell="A39" workbookViewId="0">
      <selection activeCell="F51" sqref="F51:F53"/>
    </sheetView>
  </sheetViews>
  <sheetFormatPr defaultColWidth="9.140625" defaultRowHeight="15" customHeight="1"/>
  <cols>
    <col min="1" max="1" width="9.140625" style="1"/>
    <col min="2" max="2" width="11.5703125" style="1" bestFit="1" customWidth="1"/>
    <col min="3" max="3" width="12.28515625" style="1" customWidth="1"/>
    <col min="4" max="4" width="11.5703125" style="1" bestFit="1" customWidth="1"/>
    <col min="5" max="6" width="14.42578125" style="1" bestFit="1" customWidth="1"/>
    <col min="7" max="9" width="12.5703125" style="1" bestFit="1" customWidth="1"/>
    <col min="10" max="10" width="12.28515625" style="1" bestFit="1" customWidth="1"/>
    <col min="11" max="13" width="12.28515625" style="1" customWidth="1"/>
    <col min="14" max="14" width="12.28515625" style="1" bestFit="1" customWidth="1"/>
    <col min="15" max="15" width="12" style="1" customWidth="1"/>
    <col min="16" max="16" width="9.85546875" style="1" customWidth="1"/>
    <col min="17" max="17" width="9.140625" style="1" customWidth="1"/>
    <col min="18" max="18" width="9.7109375" style="1" customWidth="1"/>
    <col min="19" max="19" width="15" style="1" customWidth="1"/>
    <col min="20" max="20" width="10.42578125" style="1" bestFit="1" customWidth="1"/>
    <col min="21" max="16384" width="9.140625" style="1"/>
  </cols>
  <sheetData>
    <row r="1" spans="1:25" ht="24.75" customHeight="1">
      <c r="A1" s="87" t="s">
        <v>45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</row>
    <row r="2" spans="1:25" ht="22.5" customHeight="1">
      <c r="A2" s="87" t="s">
        <v>21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5" ht="24" customHeight="1" thickBot="1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</row>
    <row r="4" spans="1:25" ht="15" customHeight="1" thickBot="1">
      <c r="A4" s="84" t="s">
        <v>37</v>
      </c>
      <c r="B4" s="84" t="s">
        <v>1</v>
      </c>
      <c r="C4" s="84" t="s">
        <v>2</v>
      </c>
      <c r="D4" s="97"/>
      <c r="E4" s="97"/>
      <c r="F4" s="97"/>
      <c r="G4" s="97"/>
      <c r="H4" s="97"/>
      <c r="I4" s="97"/>
      <c r="J4" s="98"/>
      <c r="K4" s="99" t="s">
        <v>19</v>
      </c>
      <c r="L4" s="51" t="s">
        <v>61</v>
      </c>
      <c r="M4" s="99" t="s">
        <v>53</v>
      </c>
      <c r="N4" s="51" t="s">
        <v>4</v>
      </c>
      <c r="O4" s="99" t="s">
        <v>17</v>
      </c>
      <c r="P4" s="51" t="s">
        <v>5</v>
      </c>
      <c r="Q4" s="51" t="s">
        <v>6</v>
      </c>
      <c r="R4" s="51" t="s">
        <v>7</v>
      </c>
      <c r="S4" s="99" t="s">
        <v>54</v>
      </c>
      <c r="T4" s="101" t="s">
        <v>18</v>
      </c>
      <c r="V4" s="83"/>
      <c r="W4" s="2"/>
      <c r="X4" s="38"/>
      <c r="Y4" s="3"/>
    </row>
    <row r="5" spans="1:25" ht="18" customHeight="1" thickBot="1">
      <c r="A5" s="85"/>
      <c r="B5" s="85"/>
      <c r="C5" s="27" t="s">
        <v>8</v>
      </c>
      <c r="D5" s="28" t="s">
        <v>9</v>
      </c>
      <c r="E5" s="27" t="s">
        <v>10</v>
      </c>
      <c r="F5" s="27" t="s">
        <v>11</v>
      </c>
      <c r="G5" s="27" t="s">
        <v>69</v>
      </c>
      <c r="H5" s="27" t="s">
        <v>70</v>
      </c>
      <c r="I5" s="27" t="s">
        <v>3</v>
      </c>
      <c r="J5" s="27" t="s">
        <v>12</v>
      </c>
      <c r="K5" s="100"/>
      <c r="L5" s="53"/>
      <c r="M5" s="100"/>
      <c r="N5" s="53"/>
      <c r="O5" s="100"/>
      <c r="P5" s="53"/>
      <c r="Q5" s="53"/>
      <c r="R5" s="53"/>
      <c r="S5" s="100"/>
      <c r="T5" s="102"/>
      <c r="V5" s="83"/>
      <c r="W5" s="2"/>
      <c r="X5" s="2"/>
      <c r="Y5" s="3"/>
    </row>
    <row r="6" spans="1:25" ht="20.100000000000001" customHeight="1">
      <c r="A6" s="84">
        <v>30315000</v>
      </c>
      <c r="B6" s="5" t="s">
        <v>14</v>
      </c>
      <c r="C6" s="22"/>
      <c r="D6" s="22"/>
      <c r="E6" s="22"/>
      <c r="F6" s="22"/>
      <c r="G6" s="22"/>
      <c r="H6" s="22"/>
      <c r="I6" s="22"/>
      <c r="J6" s="26">
        <f>SUM(C6:I6)</f>
        <v>0</v>
      </c>
      <c r="K6" s="78"/>
      <c r="L6" s="78"/>
      <c r="M6" s="78"/>
      <c r="N6" s="78"/>
      <c r="O6" s="78"/>
      <c r="P6" s="78"/>
      <c r="Q6" s="78"/>
      <c r="R6" s="78"/>
      <c r="S6" s="78"/>
      <c r="T6" s="75">
        <f>J6+K6+L6+N6+O6+P6+Q6+R6+S6</f>
        <v>0</v>
      </c>
    </row>
    <row r="7" spans="1:25" ht="20.100000000000001" customHeight="1">
      <c r="A7" s="85"/>
      <c r="B7" s="7" t="s">
        <v>15</v>
      </c>
      <c r="C7" s="8">
        <f>B51</f>
        <v>0</v>
      </c>
      <c r="D7" s="8">
        <f t="shared" ref="D7:I7" si="0">C51</f>
        <v>0</v>
      </c>
      <c r="E7" s="8">
        <f t="shared" si="0"/>
        <v>0</v>
      </c>
      <c r="F7" s="8">
        <f t="shared" si="0"/>
        <v>0</v>
      </c>
      <c r="G7" s="8">
        <f t="shared" si="0"/>
        <v>0</v>
      </c>
      <c r="H7" s="8">
        <f t="shared" si="0"/>
        <v>0</v>
      </c>
      <c r="I7" s="8">
        <f t="shared" si="0"/>
        <v>0</v>
      </c>
      <c r="J7" s="25">
        <f t="shared" ref="J7:J35" si="1">SUM(C7:I7)</f>
        <v>0</v>
      </c>
      <c r="K7" s="79"/>
      <c r="L7" s="79"/>
      <c r="M7" s="79"/>
      <c r="N7" s="79"/>
      <c r="O7" s="79"/>
      <c r="P7" s="79"/>
      <c r="Q7" s="79"/>
      <c r="R7" s="79"/>
      <c r="S7" s="79"/>
      <c r="T7" s="76">
        <f t="shared" ref="T7:T41" si="2">SUM(J7:S7)</f>
        <v>0</v>
      </c>
    </row>
    <row r="8" spans="1:25" ht="20.100000000000001" customHeight="1" thickBot="1">
      <c r="A8" s="86"/>
      <c r="B8" s="32" t="s">
        <v>16</v>
      </c>
      <c r="C8" s="23"/>
      <c r="D8" s="23"/>
      <c r="E8" s="23"/>
      <c r="F8" s="23"/>
      <c r="G8" s="23"/>
      <c r="H8" s="23"/>
      <c r="I8" s="23"/>
      <c r="J8" s="4">
        <f t="shared" si="1"/>
        <v>0</v>
      </c>
      <c r="K8" s="80"/>
      <c r="L8" s="80"/>
      <c r="M8" s="80"/>
      <c r="N8" s="80"/>
      <c r="O8" s="80"/>
      <c r="P8" s="80"/>
      <c r="Q8" s="80"/>
      <c r="R8" s="80"/>
      <c r="S8" s="80"/>
      <c r="T8" s="77">
        <f t="shared" si="2"/>
        <v>0</v>
      </c>
    </row>
    <row r="9" spans="1:25" ht="15" customHeight="1">
      <c r="A9" s="51">
        <v>30316000</v>
      </c>
      <c r="B9" s="5" t="s">
        <v>14</v>
      </c>
      <c r="C9" s="24"/>
      <c r="D9" s="24"/>
      <c r="E9" s="24"/>
      <c r="F9" s="24"/>
      <c r="G9" s="24"/>
      <c r="H9" s="24"/>
      <c r="I9" s="24"/>
      <c r="J9" s="6">
        <f t="shared" si="1"/>
        <v>0</v>
      </c>
      <c r="K9" s="78"/>
      <c r="L9" s="78"/>
      <c r="M9" s="78"/>
      <c r="N9" s="78"/>
      <c r="O9" s="78"/>
      <c r="P9" s="78"/>
      <c r="Q9" s="78"/>
      <c r="R9" s="78"/>
      <c r="S9" s="78"/>
      <c r="T9" s="75">
        <f t="shared" ref="T9" si="3">J9+K9+L9+N9+O9+P9+Q9+R9+S9</f>
        <v>0</v>
      </c>
    </row>
    <row r="10" spans="1:25" ht="15" customHeight="1">
      <c r="A10" s="52"/>
      <c r="B10" s="7" t="s">
        <v>15</v>
      </c>
      <c r="C10" s="10">
        <f>B54</f>
        <v>0</v>
      </c>
      <c r="D10" s="10">
        <f t="shared" ref="D10:I10" si="4">C54</f>
        <v>0</v>
      </c>
      <c r="E10" s="10">
        <f t="shared" si="4"/>
        <v>0</v>
      </c>
      <c r="F10" s="10">
        <f t="shared" si="4"/>
        <v>0</v>
      </c>
      <c r="G10" s="10">
        <f t="shared" si="4"/>
        <v>0</v>
      </c>
      <c r="H10" s="10">
        <f t="shared" si="4"/>
        <v>0</v>
      </c>
      <c r="I10" s="10">
        <f t="shared" si="4"/>
        <v>0</v>
      </c>
      <c r="J10" s="8">
        <f t="shared" si="1"/>
        <v>0</v>
      </c>
      <c r="K10" s="79"/>
      <c r="L10" s="79"/>
      <c r="M10" s="79"/>
      <c r="N10" s="79"/>
      <c r="O10" s="79"/>
      <c r="P10" s="79"/>
      <c r="Q10" s="79"/>
      <c r="R10" s="79"/>
      <c r="S10" s="79"/>
      <c r="T10" s="76">
        <f t="shared" si="2"/>
        <v>0</v>
      </c>
    </row>
    <row r="11" spans="1:25" ht="15" customHeight="1" thickBot="1">
      <c r="A11" s="53"/>
      <c r="B11" s="32" t="s">
        <v>16</v>
      </c>
      <c r="C11" s="23"/>
      <c r="D11" s="23"/>
      <c r="E11" s="23"/>
      <c r="F11" s="23"/>
      <c r="G11" s="23"/>
      <c r="H11" s="23"/>
      <c r="I11" s="23"/>
      <c r="J11" s="4">
        <f t="shared" si="1"/>
        <v>0</v>
      </c>
      <c r="K11" s="80"/>
      <c r="L11" s="80"/>
      <c r="M11" s="80"/>
      <c r="N11" s="80"/>
      <c r="O11" s="80"/>
      <c r="P11" s="80"/>
      <c r="Q11" s="80"/>
      <c r="R11" s="80"/>
      <c r="S11" s="80"/>
      <c r="T11" s="77">
        <f t="shared" si="2"/>
        <v>0</v>
      </c>
    </row>
    <row r="12" spans="1:25" ht="15" customHeight="1">
      <c r="A12" s="51">
        <v>30303000</v>
      </c>
      <c r="B12" s="5" t="s">
        <v>14</v>
      </c>
      <c r="C12" s="24"/>
      <c r="D12" s="24"/>
      <c r="E12" s="24"/>
      <c r="F12" s="24"/>
      <c r="G12" s="24"/>
      <c r="H12" s="24"/>
      <c r="I12" s="24"/>
      <c r="J12" s="6">
        <f t="shared" si="1"/>
        <v>0</v>
      </c>
      <c r="K12" s="78"/>
      <c r="L12" s="78"/>
      <c r="M12" s="78"/>
      <c r="N12" s="78"/>
      <c r="O12" s="78"/>
      <c r="P12" s="78"/>
      <c r="Q12" s="78"/>
      <c r="R12" s="78"/>
      <c r="S12" s="78"/>
      <c r="T12" s="75">
        <f t="shared" ref="T12" si="5">J12+K12+L12+N12+O12+P12+Q12+R12+S12</f>
        <v>0</v>
      </c>
    </row>
    <row r="13" spans="1:25" ht="15" customHeight="1">
      <c r="A13" s="52"/>
      <c r="B13" s="7" t="s">
        <v>15</v>
      </c>
      <c r="C13" s="10">
        <f>B57</f>
        <v>0</v>
      </c>
      <c r="D13" s="10">
        <f t="shared" ref="D13:I13" si="6">C57</f>
        <v>0</v>
      </c>
      <c r="E13" s="10">
        <f t="shared" si="6"/>
        <v>0</v>
      </c>
      <c r="F13" s="10">
        <f t="shared" si="6"/>
        <v>0</v>
      </c>
      <c r="G13" s="10">
        <f t="shared" si="6"/>
        <v>0</v>
      </c>
      <c r="H13" s="10">
        <f t="shared" si="6"/>
        <v>0</v>
      </c>
      <c r="I13" s="10">
        <f t="shared" si="6"/>
        <v>0</v>
      </c>
      <c r="J13" s="8">
        <f t="shared" si="1"/>
        <v>0</v>
      </c>
      <c r="K13" s="79"/>
      <c r="L13" s="79"/>
      <c r="M13" s="79"/>
      <c r="N13" s="79"/>
      <c r="O13" s="79"/>
      <c r="P13" s="79"/>
      <c r="Q13" s="79"/>
      <c r="R13" s="79"/>
      <c r="S13" s="79"/>
      <c r="T13" s="76">
        <f t="shared" si="2"/>
        <v>0</v>
      </c>
    </row>
    <row r="14" spans="1:25" ht="15" customHeight="1" thickBot="1">
      <c r="A14" s="53"/>
      <c r="B14" s="32" t="s">
        <v>16</v>
      </c>
      <c r="C14" s="34"/>
      <c r="D14" s="34"/>
      <c r="E14" s="34"/>
      <c r="F14" s="34"/>
      <c r="G14" s="34"/>
      <c r="H14" s="34"/>
      <c r="I14" s="34"/>
      <c r="J14" s="4">
        <f t="shared" si="1"/>
        <v>0</v>
      </c>
      <c r="K14" s="80"/>
      <c r="L14" s="80"/>
      <c r="M14" s="80"/>
      <c r="N14" s="80"/>
      <c r="O14" s="80"/>
      <c r="P14" s="80"/>
      <c r="Q14" s="80"/>
      <c r="R14" s="80"/>
      <c r="S14" s="80"/>
      <c r="T14" s="77">
        <f t="shared" si="2"/>
        <v>0</v>
      </c>
    </row>
    <row r="15" spans="1:25" ht="15" customHeight="1">
      <c r="A15" s="51">
        <v>30301000</v>
      </c>
      <c r="B15" s="5" t="s">
        <v>14</v>
      </c>
      <c r="C15" s="24"/>
      <c r="D15" s="24"/>
      <c r="E15" s="24"/>
      <c r="F15" s="24"/>
      <c r="G15" s="24"/>
      <c r="H15" s="24"/>
      <c r="I15" s="24"/>
      <c r="J15" s="6">
        <f t="shared" si="1"/>
        <v>0</v>
      </c>
      <c r="K15" s="78"/>
      <c r="L15" s="78"/>
      <c r="M15" s="78"/>
      <c r="N15" s="78"/>
      <c r="O15" s="78"/>
      <c r="P15" s="78"/>
      <c r="Q15" s="78"/>
      <c r="R15" s="78"/>
      <c r="S15" s="78"/>
      <c r="T15" s="75">
        <f t="shared" ref="T15" si="7">J15+K15+L15+N15+O15+P15+Q15+R15+S15</f>
        <v>0</v>
      </c>
    </row>
    <row r="16" spans="1:25" ht="15" customHeight="1">
      <c r="A16" s="52"/>
      <c r="B16" s="7" t="s">
        <v>15</v>
      </c>
      <c r="C16" s="10">
        <f>B60</f>
        <v>0</v>
      </c>
      <c r="D16" s="10">
        <f t="shared" ref="D16:I16" si="8">C60</f>
        <v>0</v>
      </c>
      <c r="E16" s="10">
        <f t="shared" si="8"/>
        <v>0</v>
      </c>
      <c r="F16" s="10">
        <f t="shared" si="8"/>
        <v>0</v>
      </c>
      <c r="G16" s="10">
        <f t="shared" si="8"/>
        <v>0</v>
      </c>
      <c r="H16" s="10">
        <f t="shared" si="8"/>
        <v>0</v>
      </c>
      <c r="I16" s="10">
        <f t="shared" si="8"/>
        <v>0</v>
      </c>
      <c r="J16" s="8">
        <f t="shared" si="1"/>
        <v>0</v>
      </c>
      <c r="K16" s="79"/>
      <c r="L16" s="79"/>
      <c r="M16" s="79"/>
      <c r="N16" s="79"/>
      <c r="O16" s="79"/>
      <c r="P16" s="79"/>
      <c r="Q16" s="79"/>
      <c r="R16" s="79"/>
      <c r="S16" s="79"/>
      <c r="T16" s="76">
        <f t="shared" si="2"/>
        <v>0</v>
      </c>
    </row>
    <row r="17" spans="1:20" ht="15" customHeight="1" thickBot="1">
      <c r="A17" s="53"/>
      <c r="B17" s="32" t="s">
        <v>16</v>
      </c>
      <c r="C17" s="34"/>
      <c r="D17" s="34"/>
      <c r="E17" s="34"/>
      <c r="F17" s="34"/>
      <c r="G17" s="34"/>
      <c r="H17" s="34"/>
      <c r="I17" s="34"/>
      <c r="J17" s="4">
        <f t="shared" si="1"/>
        <v>0</v>
      </c>
      <c r="K17" s="80"/>
      <c r="L17" s="80"/>
      <c r="M17" s="80"/>
      <c r="N17" s="80"/>
      <c r="O17" s="80"/>
      <c r="P17" s="80"/>
      <c r="Q17" s="80"/>
      <c r="R17" s="80"/>
      <c r="S17" s="80"/>
      <c r="T17" s="77">
        <f t="shared" si="2"/>
        <v>0</v>
      </c>
    </row>
    <row r="18" spans="1:20" ht="15" customHeight="1">
      <c r="A18" s="51">
        <v>30327000</v>
      </c>
      <c r="B18" s="5" t="s">
        <v>14</v>
      </c>
      <c r="C18" s="24"/>
      <c r="D18" s="24"/>
      <c r="E18" s="24"/>
      <c r="F18" s="24"/>
      <c r="G18" s="24"/>
      <c r="H18" s="24"/>
      <c r="I18" s="24"/>
      <c r="J18" s="6">
        <f t="shared" si="1"/>
        <v>0</v>
      </c>
      <c r="K18" s="78"/>
      <c r="L18" s="78"/>
      <c r="M18" s="78"/>
      <c r="N18" s="78"/>
      <c r="O18" s="78"/>
      <c r="P18" s="78"/>
      <c r="Q18" s="78"/>
      <c r="R18" s="78"/>
      <c r="S18" s="78"/>
      <c r="T18" s="75">
        <f t="shared" ref="T18" si="9">J18+K18+L18+N18+O18+P18+Q18+R18+S18</f>
        <v>0</v>
      </c>
    </row>
    <row r="19" spans="1:20" ht="15" customHeight="1">
      <c r="A19" s="52"/>
      <c r="B19" s="7" t="s">
        <v>15</v>
      </c>
      <c r="C19" s="10">
        <f>B63</f>
        <v>0</v>
      </c>
      <c r="D19" s="10">
        <f t="shared" ref="D19:I19" si="10">C63</f>
        <v>0</v>
      </c>
      <c r="E19" s="10">
        <f t="shared" si="10"/>
        <v>0</v>
      </c>
      <c r="F19" s="10">
        <f t="shared" si="10"/>
        <v>0</v>
      </c>
      <c r="G19" s="10">
        <f t="shared" si="10"/>
        <v>0</v>
      </c>
      <c r="H19" s="10">
        <f t="shared" si="10"/>
        <v>0</v>
      </c>
      <c r="I19" s="10">
        <f t="shared" si="10"/>
        <v>0</v>
      </c>
      <c r="J19" s="8">
        <f t="shared" si="1"/>
        <v>0</v>
      </c>
      <c r="K19" s="79"/>
      <c r="L19" s="79"/>
      <c r="M19" s="79"/>
      <c r="N19" s="79"/>
      <c r="O19" s="79"/>
      <c r="P19" s="79"/>
      <c r="Q19" s="79"/>
      <c r="R19" s="79"/>
      <c r="S19" s="79"/>
      <c r="T19" s="76">
        <f t="shared" si="2"/>
        <v>0</v>
      </c>
    </row>
    <row r="20" spans="1:20" ht="15" customHeight="1" thickBot="1">
      <c r="A20" s="53"/>
      <c r="B20" s="32" t="s">
        <v>16</v>
      </c>
      <c r="C20" s="34"/>
      <c r="D20" s="34"/>
      <c r="E20" s="34"/>
      <c r="F20" s="34"/>
      <c r="G20" s="34"/>
      <c r="H20" s="34"/>
      <c r="I20" s="34"/>
      <c r="J20" s="4">
        <f t="shared" si="1"/>
        <v>0</v>
      </c>
      <c r="K20" s="80"/>
      <c r="L20" s="80"/>
      <c r="M20" s="80"/>
      <c r="N20" s="80"/>
      <c r="O20" s="80"/>
      <c r="P20" s="80"/>
      <c r="Q20" s="80"/>
      <c r="R20" s="80"/>
      <c r="S20" s="80"/>
      <c r="T20" s="77">
        <f t="shared" si="2"/>
        <v>0</v>
      </c>
    </row>
    <row r="21" spans="1:20" ht="15" customHeight="1">
      <c r="A21" s="51">
        <v>30107000</v>
      </c>
      <c r="B21" s="5" t="s">
        <v>14</v>
      </c>
      <c r="C21" s="24"/>
      <c r="D21" s="24"/>
      <c r="E21" s="24"/>
      <c r="F21" s="24"/>
      <c r="G21" s="24"/>
      <c r="H21" s="24"/>
      <c r="I21" s="24"/>
      <c r="J21" s="6">
        <f t="shared" si="1"/>
        <v>0</v>
      </c>
      <c r="K21" s="78"/>
      <c r="L21" s="78"/>
      <c r="M21" s="78"/>
      <c r="N21" s="78"/>
      <c r="O21" s="78"/>
      <c r="P21" s="78"/>
      <c r="Q21" s="78"/>
      <c r="R21" s="78"/>
      <c r="S21" s="78"/>
      <c r="T21" s="75">
        <f t="shared" ref="T21" si="11">J21+K21+L21+N21+O21+P21+Q21+R21+S21</f>
        <v>0</v>
      </c>
    </row>
    <row r="22" spans="1:20" ht="15" customHeight="1">
      <c r="A22" s="52"/>
      <c r="B22" s="7" t="s">
        <v>15</v>
      </c>
      <c r="C22" s="10">
        <f>B66</f>
        <v>0</v>
      </c>
      <c r="D22" s="10">
        <f t="shared" ref="D22:I22" si="12">C66</f>
        <v>0</v>
      </c>
      <c r="E22" s="10">
        <f t="shared" si="12"/>
        <v>0</v>
      </c>
      <c r="F22" s="10">
        <f t="shared" si="12"/>
        <v>0</v>
      </c>
      <c r="G22" s="10">
        <f t="shared" si="12"/>
        <v>0</v>
      </c>
      <c r="H22" s="10">
        <f t="shared" si="12"/>
        <v>0</v>
      </c>
      <c r="I22" s="10">
        <f t="shared" si="12"/>
        <v>0</v>
      </c>
      <c r="J22" s="8">
        <f t="shared" si="1"/>
        <v>0</v>
      </c>
      <c r="K22" s="79"/>
      <c r="L22" s="79"/>
      <c r="M22" s="79"/>
      <c r="N22" s="79"/>
      <c r="O22" s="79"/>
      <c r="P22" s="79"/>
      <c r="Q22" s="79"/>
      <c r="R22" s="79"/>
      <c r="S22" s="79"/>
      <c r="T22" s="76">
        <f t="shared" si="2"/>
        <v>0</v>
      </c>
    </row>
    <row r="23" spans="1:20" ht="15" customHeight="1" thickBot="1">
      <c r="A23" s="53"/>
      <c r="B23" s="32" t="s">
        <v>16</v>
      </c>
      <c r="C23" s="34"/>
      <c r="D23" s="34"/>
      <c r="E23" s="34"/>
      <c r="F23" s="34"/>
      <c r="G23" s="34"/>
      <c r="H23" s="34"/>
      <c r="I23" s="34"/>
      <c r="J23" s="4">
        <f t="shared" si="1"/>
        <v>0</v>
      </c>
      <c r="K23" s="80"/>
      <c r="L23" s="80"/>
      <c r="M23" s="80"/>
      <c r="N23" s="80"/>
      <c r="O23" s="80"/>
      <c r="P23" s="80"/>
      <c r="Q23" s="80"/>
      <c r="R23" s="80"/>
      <c r="S23" s="80"/>
      <c r="T23" s="77">
        <f t="shared" si="2"/>
        <v>0</v>
      </c>
    </row>
    <row r="24" spans="1:20" ht="15" customHeight="1">
      <c r="A24" s="51">
        <v>30129000</v>
      </c>
      <c r="B24" s="5" t="s">
        <v>14</v>
      </c>
      <c r="C24" s="24"/>
      <c r="D24" s="24"/>
      <c r="E24" s="24"/>
      <c r="F24" s="24"/>
      <c r="G24" s="24"/>
      <c r="H24" s="24"/>
      <c r="I24" s="24"/>
      <c r="J24" s="6">
        <f t="shared" si="1"/>
        <v>0</v>
      </c>
      <c r="K24" s="78"/>
      <c r="L24" s="78"/>
      <c r="M24" s="78"/>
      <c r="N24" s="78"/>
      <c r="O24" s="78"/>
      <c r="P24" s="78"/>
      <c r="Q24" s="78"/>
      <c r="R24" s="78"/>
      <c r="S24" s="78"/>
      <c r="T24" s="75">
        <f t="shared" ref="T24" si="13">J24+K24+L24+N24+O24+P24+Q24+R24+S24</f>
        <v>0</v>
      </c>
    </row>
    <row r="25" spans="1:20" ht="15" customHeight="1">
      <c r="A25" s="52"/>
      <c r="B25" s="7" t="s">
        <v>15</v>
      </c>
      <c r="C25" s="10">
        <f>B69</f>
        <v>0</v>
      </c>
      <c r="D25" s="10">
        <f t="shared" ref="D25:I25" si="14">C69</f>
        <v>0</v>
      </c>
      <c r="E25" s="10">
        <f t="shared" si="14"/>
        <v>0</v>
      </c>
      <c r="F25" s="10">
        <f t="shared" si="14"/>
        <v>0</v>
      </c>
      <c r="G25" s="10">
        <f t="shared" si="14"/>
        <v>0</v>
      </c>
      <c r="H25" s="10">
        <f t="shared" si="14"/>
        <v>0</v>
      </c>
      <c r="I25" s="10">
        <f t="shared" si="14"/>
        <v>0</v>
      </c>
      <c r="J25" s="8">
        <f t="shared" si="1"/>
        <v>0</v>
      </c>
      <c r="K25" s="79"/>
      <c r="L25" s="79"/>
      <c r="M25" s="79"/>
      <c r="N25" s="79"/>
      <c r="O25" s="79"/>
      <c r="P25" s="79"/>
      <c r="Q25" s="79"/>
      <c r="R25" s="79"/>
      <c r="S25" s="79"/>
      <c r="T25" s="76">
        <f t="shared" si="2"/>
        <v>0</v>
      </c>
    </row>
    <row r="26" spans="1:20" ht="15" customHeight="1" thickBot="1">
      <c r="A26" s="53"/>
      <c r="B26" s="32" t="s">
        <v>16</v>
      </c>
      <c r="C26" s="34"/>
      <c r="D26" s="34"/>
      <c r="E26" s="34"/>
      <c r="F26" s="34"/>
      <c r="G26" s="34"/>
      <c r="H26" s="34"/>
      <c r="I26" s="34"/>
      <c r="J26" s="4">
        <f t="shared" si="1"/>
        <v>0</v>
      </c>
      <c r="K26" s="80"/>
      <c r="L26" s="80"/>
      <c r="M26" s="80"/>
      <c r="N26" s="80"/>
      <c r="O26" s="80"/>
      <c r="P26" s="80"/>
      <c r="Q26" s="80"/>
      <c r="R26" s="80"/>
      <c r="S26" s="80"/>
      <c r="T26" s="77">
        <f t="shared" si="2"/>
        <v>0</v>
      </c>
    </row>
    <row r="27" spans="1:20" ht="15" customHeight="1">
      <c r="A27" s="51">
        <v>30121000</v>
      </c>
      <c r="B27" s="5" t="s">
        <v>14</v>
      </c>
      <c r="C27" s="24"/>
      <c r="D27" s="24"/>
      <c r="E27" s="24"/>
      <c r="F27" s="24"/>
      <c r="G27" s="24"/>
      <c r="H27" s="24"/>
      <c r="I27" s="24"/>
      <c r="J27" s="6">
        <f t="shared" si="1"/>
        <v>0</v>
      </c>
      <c r="K27" s="78"/>
      <c r="L27" s="78"/>
      <c r="M27" s="78"/>
      <c r="N27" s="78"/>
      <c r="O27" s="78"/>
      <c r="P27" s="78"/>
      <c r="Q27" s="78"/>
      <c r="R27" s="78"/>
      <c r="S27" s="78"/>
      <c r="T27" s="75">
        <f t="shared" ref="T27" si="15">J27+K27+L27+N27+O27+P27+Q27+R27+S27</f>
        <v>0</v>
      </c>
    </row>
    <row r="28" spans="1:20" ht="15" customHeight="1">
      <c r="A28" s="52"/>
      <c r="B28" s="7" t="s">
        <v>15</v>
      </c>
      <c r="C28" s="10">
        <f>B72</f>
        <v>0</v>
      </c>
      <c r="D28" s="10">
        <f t="shared" ref="D28:I28" si="16">C72</f>
        <v>0</v>
      </c>
      <c r="E28" s="10">
        <f t="shared" si="16"/>
        <v>0</v>
      </c>
      <c r="F28" s="10">
        <f t="shared" si="16"/>
        <v>0</v>
      </c>
      <c r="G28" s="10">
        <f t="shared" si="16"/>
        <v>0</v>
      </c>
      <c r="H28" s="10">
        <f t="shared" si="16"/>
        <v>0</v>
      </c>
      <c r="I28" s="10">
        <f t="shared" si="16"/>
        <v>0</v>
      </c>
      <c r="J28" s="8">
        <f t="shared" si="1"/>
        <v>0</v>
      </c>
      <c r="K28" s="79"/>
      <c r="L28" s="79"/>
      <c r="M28" s="79"/>
      <c r="N28" s="79"/>
      <c r="O28" s="79"/>
      <c r="P28" s="79"/>
      <c r="Q28" s="79"/>
      <c r="R28" s="79"/>
      <c r="S28" s="79"/>
      <c r="T28" s="76">
        <f t="shared" si="2"/>
        <v>0</v>
      </c>
    </row>
    <row r="29" spans="1:20" ht="15" customHeight="1" thickBot="1">
      <c r="A29" s="53"/>
      <c r="B29" s="32" t="s">
        <v>16</v>
      </c>
      <c r="C29" s="34"/>
      <c r="D29" s="34"/>
      <c r="E29" s="34"/>
      <c r="F29" s="34"/>
      <c r="G29" s="34"/>
      <c r="H29" s="34"/>
      <c r="I29" s="34"/>
      <c r="J29" s="4">
        <f t="shared" si="1"/>
        <v>0</v>
      </c>
      <c r="K29" s="80"/>
      <c r="L29" s="80"/>
      <c r="M29" s="80"/>
      <c r="N29" s="80"/>
      <c r="O29" s="80"/>
      <c r="P29" s="80"/>
      <c r="Q29" s="80"/>
      <c r="R29" s="80"/>
      <c r="S29" s="80"/>
      <c r="T29" s="77">
        <f t="shared" si="2"/>
        <v>0</v>
      </c>
    </row>
    <row r="30" spans="1:20" ht="15" customHeight="1">
      <c r="A30" s="51">
        <v>10506000</v>
      </c>
      <c r="B30" s="5" t="s">
        <v>14</v>
      </c>
      <c r="C30" s="24"/>
      <c r="D30" s="24"/>
      <c r="E30" s="24"/>
      <c r="F30" s="24"/>
      <c r="G30" s="24"/>
      <c r="H30" s="24"/>
      <c r="I30" s="24"/>
      <c r="J30" s="6">
        <f t="shared" si="1"/>
        <v>0</v>
      </c>
      <c r="K30" s="78"/>
      <c r="L30" s="78"/>
      <c r="M30" s="78"/>
      <c r="N30" s="78"/>
      <c r="O30" s="78"/>
      <c r="P30" s="78"/>
      <c r="Q30" s="78"/>
      <c r="R30" s="78"/>
      <c r="S30" s="78"/>
      <c r="T30" s="75">
        <f t="shared" ref="T30" si="17">J30+K30+L30+N30+O30+P30+Q30+R30+S30</f>
        <v>0</v>
      </c>
    </row>
    <row r="31" spans="1:20" ht="15" customHeight="1">
      <c r="A31" s="52"/>
      <c r="B31" s="7" t="s">
        <v>15</v>
      </c>
      <c r="C31" s="10">
        <f>B75</f>
        <v>0</v>
      </c>
      <c r="D31" s="10">
        <f t="shared" ref="D31:I31" si="18">C75</f>
        <v>0</v>
      </c>
      <c r="E31" s="10">
        <f t="shared" si="18"/>
        <v>0</v>
      </c>
      <c r="F31" s="10">
        <f t="shared" si="18"/>
        <v>0</v>
      </c>
      <c r="G31" s="10">
        <f t="shared" si="18"/>
        <v>0</v>
      </c>
      <c r="H31" s="10">
        <f t="shared" si="18"/>
        <v>0</v>
      </c>
      <c r="I31" s="10">
        <f t="shared" si="18"/>
        <v>0</v>
      </c>
      <c r="J31" s="8">
        <f t="shared" si="1"/>
        <v>0</v>
      </c>
      <c r="K31" s="79"/>
      <c r="L31" s="79"/>
      <c r="M31" s="79"/>
      <c r="N31" s="79"/>
      <c r="O31" s="79"/>
      <c r="P31" s="79"/>
      <c r="Q31" s="79"/>
      <c r="R31" s="79"/>
      <c r="S31" s="79"/>
      <c r="T31" s="76">
        <f t="shared" si="2"/>
        <v>0</v>
      </c>
    </row>
    <row r="32" spans="1:20" ht="15" customHeight="1" thickBot="1">
      <c r="A32" s="53"/>
      <c r="B32" s="32" t="s">
        <v>16</v>
      </c>
      <c r="C32" s="34"/>
      <c r="D32" s="34"/>
      <c r="E32" s="34"/>
      <c r="F32" s="34"/>
      <c r="G32" s="34"/>
      <c r="H32" s="34"/>
      <c r="I32" s="34"/>
      <c r="J32" s="4">
        <f t="shared" si="1"/>
        <v>0</v>
      </c>
      <c r="K32" s="80"/>
      <c r="L32" s="80"/>
      <c r="M32" s="80"/>
      <c r="N32" s="80"/>
      <c r="O32" s="80"/>
      <c r="P32" s="80"/>
      <c r="Q32" s="80"/>
      <c r="R32" s="80"/>
      <c r="S32" s="80"/>
      <c r="T32" s="77">
        <f t="shared" si="2"/>
        <v>0</v>
      </c>
    </row>
    <row r="33" spans="1:20" ht="15" customHeight="1">
      <c r="A33" s="51">
        <v>99933001</v>
      </c>
      <c r="B33" s="5" t="s">
        <v>14</v>
      </c>
      <c r="C33" s="24"/>
      <c r="D33" s="24"/>
      <c r="E33" s="24"/>
      <c r="F33" s="24"/>
      <c r="G33" s="24"/>
      <c r="H33" s="24"/>
      <c r="I33" s="24"/>
      <c r="J33" s="10">
        <f t="shared" si="1"/>
        <v>0</v>
      </c>
      <c r="K33" s="78"/>
      <c r="L33" s="78"/>
      <c r="M33" s="78"/>
      <c r="N33" s="78"/>
      <c r="O33" s="78"/>
      <c r="P33" s="78"/>
      <c r="Q33" s="78"/>
      <c r="R33" s="78"/>
      <c r="S33" s="78"/>
      <c r="T33" s="75">
        <f t="shared" ref="T33" si="19">J33+K33+L33+N33+O33+P33+Q33+R33+S33</f>
        <v>0</v>
      </c>
    </row>
    <row r="34" spans="1:20" ht="15" customHeight="1">
      <c r="A34" s="52"/>
      <c r="B34" s="7" t="s">
        <v>15</v>
      </c>
      <c r="C34" s="10">
        <f>B78</f>
        <v>0</v>
      </c>
      <c r="D34" s="10">
        <f t="shared" ref="D34:I34" si="20">C78</f>
        <v>0</v>
      </c>
      <c r="E34" s="10">
        <f t="shared" si="20"/>
        <v>0</v>
      </c>
      <c r="F34" s="10">
        <f t="shared" si="20"/>
        <v>0</v>
      </c>
      <c r="G34" s="10">
        <f t="shared" si="20"/>
        <v>0</v>
      </c>
      <c r="H34" s="10">
        <f t="shared" si="20"/>
        <v>0</v>
      </c>
      <c r="I34" s="10">
        <f t="shared" si="20"/>
        <v>0</v>
      </c>
      <c r="J34" s="10">
        <f t="shared" si="1"/>
        <v>0</v>
      </c>
      <c r="K34" s="79"/>
      <c r="L34" s="79"/>
      <c r="M34" s="79"/>
      <c r="N34" s="79"/>
      <c r="O34" s="79"/>
      <c r="P34" s="79"/>
      <c r="Q34" s="79"/>
      <c r="R34" s="79"/>
      <c r="S34" s="79"/>
      <c r="T34" s="76">
        <f t="shared" si="2"/>
        <v>0</v>
      </c>
    </row>
    <row r="35" spans="1:20" ht="15" customHeight="1" thickBot="1">
      <c r="A35" s="53"/>
      <c r="B35" s="32" t="s">
        <v>16</v>
      </c>
      <c r="C35" s="34"/>
      <c r="D35" s="34"/>
      <c r="E35" s="34"/>
      <c r="F35" s="34"/>
      <c r="G35" s="34"/>
      <c r="H35" s="34"/>
      <c r="I35" s="34"/>
      <c r="J35" s="10">
        <f t="shared" si="1"/>
        <v>0</v>
      </c>
      <c r="K35" s="80"/>
      <c r="L35" s="80"/>
      <c r="M35" s="80"/>
      <c r="N35" s="80"/>
      <c r="O35" s="80"/>
      <c r="P35" s="80"/>
      <c r="Q35" s="80"/>
      <c r="R35" s="80"/>
      <c r="S35" s="80"/>
      <c r="T35" s="77">
        <f t="shared" si="2"/>
        <v>0</v>
      </c>
    </row>
    <row r="36" spans="1:20" ht="15" customHeight="1">
      <c r="A36" s="51">
        <v>10437000</v>
      </c>
      <c r="B36" s="5" t="s">
        <v>14</v>
      </c>
      <c r="C36" s="24"/>
      <c r="D36" s="24"/>
      <c r="E36" s="24"/>
      <c r="F36" s="24"/>
      <c r="G36" s="24"/>
      <c r="H36" s="24"/>
      <c r="I36" s="24"/>
      <c r="J36" s="6">
        <f>SUM(C36:I36)</f>
        <v>0</v>
      </c>
      <c r="K36" s="78"/>
      <c r="L36" s="78"/>
      <c r="M36" s="78"/>
      <c r="N36" s="78"/>
      <c r="O36" s="78"/>
      <c r="P36" s="78"/>
      <c r="Q36" s="78"/>
      <c r="R36" s="78"/>
      <c r="S36" s="78"/>
      <c r="T36" s="75">
        <f t="shared" ref="T36" si="21">J36+K36+L36+N36+O36+P36+Q36+R36+S36</f>
        <v>0</v>
      </c>
    </row>
    <row r="37" spans="1:20" ht="15" customHeight="1">
      <c r="A37" s="52"/>
      <c r="B37" s="7" t="s">
        <v>15</v>
      </c>
      <c r="C37" s="10">
        <f>B81</f>
        <v>0</v>
      </c>
      <c r="D37" s="10">
        <f t="shared" ref="D37:I37" si="22">C81</f>
        <v>0</v>
      </c>
      <c r="E37" s="10">
        <f t="shared" si="22"/>
        <v>0</v>
      </c>
      <c r="F37" s="10">
        <f t="shared" si="22"/>
        <v>0</v>
      </c>
      <c r="G37" s="10">
        <f t="shared" si="22"/>
        <v>0</v>
      </c>
      <c r="H37" s="10">
        <f t="shared" si="22"/>
        <v>0</v>
      </c>
      <c r="I37" s="10">
        <f t="shared" si="22"/>
        <v>0</v>
      </c>
      <c r="J37" s="8">
        <f>SUM(C37:I37)</f>
        <v>0</v>
      </c>
      <c r="K37" s="79"/>
      <c r="L37" s="79"/>
      <c r="M37" s="79"/>
      <c r="N37" s="79"/>
      <c r="O37" s="79"/>
      <c r="P37" s="79"/>
      <c r="Q37" s="79"/>
      <c r="R37" s="79"/>
      <c r="S37" s="79"/>
      <c r="T37" s="76">
        <f t="shared" si="2"/>
        <v>0</v>
      </c>
    </row>
    <row r="38" spans="1:20" ht="15" customHeight="1" thickBot="1">
      <c r="A38" s="53"/>
      <c r="B38" s="32" t="s">
        <v>16</v>
      </c>
      <c r="C38" s="34"/>
      <c r="D38" s="34"/>
      <c r="E38" s="34"/>
      <c r="F38" s="34"/>
      <c r="G38" s="34"/>
      <c r="H38" s="34"/>
      <c r="I38" s="34"/>
      <c r="J38" s="4">
        <f>SUM(C38:I38)</f>
        <v>0</v>
      </c>
      <c r="K38" s="80"/>
      <c r="L38" s="80"/>
      <c r="M38" s="80"/>
      <c r="N38" s="80"/>
      <c r="O38" s="80"/>
      <c r="P38" s="80"/>
      <c r="Q38" s="80"/>
      <c r="R38" s="80"/>
      <c r="S38" s="80"/>
      <c r="T38" s="77">
        <f t="shared" si="2"/>
        <v>0</v>
      </c>
    </row>
    <row r="39" spans="1:20" ht="15" customHeight="1">
      <c r="A39" s="51" t="s">
        <v>38</v>
      </c>
      <c r="B39" s="5" t="s">
        <v>14</v>
      </c>
      <c r="C39" s="9">
        <f>C6+C9+C12+C15+C18+C21+C24+C27+C30+C33+C36</f>
        <v>0</v>
      </c>
      <c r="D39" s="9">
        <f t="shared" ref="D39:H39" si="23">D6+D9+D12+D15+D18+D21+D24+D27+D30+D33+D36</f>
        <v>0</v>
      </c>
      <c r="E39" s="9">
        <f t="shared" si="23"/>
        <v>0</v>
      </c>
      <c r="F39" s="9">
        <f t="shared" si="23"/>
        <v>0</v>
      </c>
      <c r="G39" s="9">
        <f t="shared" si="23"/>
        <v>0</v>
      </c>
      <c r="H39" s="9">
        <f t="shared" si="23"/>
        <v>0</v>
      </c>
      <c r="I39" s="9">
        <f>I6+I9+I12+I15+I18+I21+I24+I27+I30+I33+I36</f>
        <v>0</v>
      </c>
      <c r="J39" s="9">
        <f>J6+J9+J12+J15+J18+J21+J24+J27+J30+J33+J36</f>
        <v>0</v>
      </c>
      <c r="K39" s="75">
        <f>SUM(K6:K38)</f>
        <v>0</v>
      </c>
      <c r="L39" s="75">
        <f t="shared" ref="L39:S39" si="24">SUM(L6:L38)</f>
        <v>0</v>
      </c>
      <c r="M39" s="75">
        <f t="shared" si="24"/>
        <v>0</v>
      </c>
      <c r="N39" s="75">
        <f t="shared" si="24"/>
        <v>0</v>
      </c>
      <c r="O39" s="75">
        <f t="shared" si="24"/>
        <v>0</v>
      </c>
      <c r="P39" s="75">
        <f t="shared" si="24"/>
        <v>0</v>
      </c>
      <c r="Q39" s="75">
        <f t="shared" si="24"/>
        <v>0</v>
      </c>
      <c r="R39" s="75">
        <f t="shared" si="24"/>
        <v>0</v>
      </c>
      <c r="S39" s="75">
        <f t="shared" si="24"/>
        <v>0</v>
      </c>
      <c r="T39" s="75">
        <f t="shared" ref="T39" si="25">J39+K39+L39+N39+O39+P39+Q39+R39+S39</f>
        <v>0</v>
      </c>
    </row>
    <row r="40" spans="1:20" ht="15" customHeight="1">
      <c r="A40" s="52"/>
      <c r="B40" s="7" t="s">
        <v>15</v>
      </c>
      <c r="C40" s="10">
        <f>C7+C10+C13+C16+C19+C22+C25+C28+C31+C34+C37</f>
        <v>0</v>
      </c>
      <c r="D40" s="10">
        <f t="shared" ref="D40:I40" si="26">D7+D10+D13+D16+D19+D22+D25+D28+D31+D34+D37</f>
        <v>0</v>
      </c>
      <c r="E40" s="10">
        <f t="shared" si="26"/>
        <v>0</v>
      </c>
      <c r="F40" s="10">
        <f t="shared" si="26"/>
        <v>0</v>
      </c>
      <c r="G40" s="10">
        <f t="shared" si="26"/>
        <v>0</v>
      </c>
      <c r="H40" s="10">
        <f t="shared" si="26"/>
        <v>0</v>
      </c>
      <c r="I40" s="10">
        <f t="shared" si="26"/>
        <v>0</v>
      </c>
      <c r="J40" s="10">
        <f>J7+J10+J13+J16+J19+J22+J25+J28+J31+J34+J37</f>
        <v>0</v>
      </c>
      <c r="K40" s="81"/>
      <c r="L40" s="81"/>
      <c r="M40" s="81"/>
      <c r="N40" s="81"/>
      <c r="O40" s="81"/>
      <c r="P40" s="81"/>
      <c r="Q40" s="81"/>
      <c r="R40" s="81"/>
      <c r="S40" s="81"/>
      <c r="T40" s="76">
        <f t="shared" si="2"/>
        <v>0</v>
      </c>
    </row>
    <row r="41" spans="1:20" ht="15" customHeight="1" thickBot="1">
      <c r="A41" s="53"/>
      <c r="B41" s="32" t="s">
        <v>16</v>
      </c>
      <c r="C41" s="40">
        <f>C8+C11+C14+C17+C20+C23+C26+C29+C32+C35+C38</f>
        <v>0</v>
      </c>
      <c r="D41" s="40">
        <f t="shared" ref="D41:J41" si="27">D8+D11+D14+D17+D20+D23+D26+D29+D32+D35+D38</f>
        <v>0</v>
      </c>
      <c r="E41" s="40">
        <f t="shared" si="27"/>
        <v>0</v>
      </c>
      <c r="F41" s="40">
        <f t="shared" si="27"/>
        <v>0</v>
      </c>
      <c r="G41" s="40">
        <f t="shared" si="27"/>
        <v>0</v>
      </c>
      <c r="H41" s="40">
        <f t="shared" si="27"/>
        <v>0</v>
      </c>
      <c r="I41" s="40">
        <f t="shared" si="27"/>
        <v>0</v>
      </c>
      <c r="J41" s="40">
        <f t="shared" si="27"/>
        <v>0</v>
      </c>
      <c r="K41" s="82"/>
      <c r="L41" s="82"/>
      <c r="M41" s="82"/>
      <c r="N41" s="82"/>
      <c r="O41" s="82"/>
      <c r="P41" s="82"/>
      <c r="Q41" s="82"/>
      <c r="R41" s="82"/>
      <c r="S41" s="82"/>
      <c r="T41" s="77">
        <f t="shared" si="2"/>
        <v>0</v>
      </c>
    </row>
    <row r="46" spans="1:20" ht="15" customHeight="1">
      <c r="A46" s="87" t="s">
        <v>73</v>
      </c>
      <c r="B46" s="87"/>
      <c r="C46" s="87"/>
      <c r="D46" s="87"/>
      <c r="E46" s="87"/>
      <c r="F46" s="87"/>
      <c r="G46" s="87"/>
      <c r="H46" s="87"/>
      <c r="I46" s="87"/>
      <c r="J46" s="87"/>
      <c r="K46" s="36"/>
      <c r="L46" s="36"/>
      <c r="M46" s="36"/>
    </row>
    <row r="47" spans="1:20" ht="15" customHeight="1">
      <c r="A47" s="87" t="s">
        <v>39</v>
      </c>
      <c r="B47" s="87"/>
      <c r="C47" s="87"/>
      <c r="D47" s="87"/>
      <c r="E47" s="87"/>
      <c r="F47" s="87"/>
      <c r="G47" s="87"/>
      <c r="H47" s="87"/>
      <c r="I47" s="87"/>
      <c r="J47" s="87"/>
      <c r="K47" s="36"/>
      <c r="L47" s="36"/>
      <c r="M47" s="36"/>
    </row>
    <row r="48" spans="1:20" ht="15" customHeight="1" thickBot="1">
      <c r="A48" s="103" t="s">
        <v>40</v>
      </c>
      <c r="B48" s="103"/>
      <c r="C48" s="103"/>
      <c r="D48" s="103"/>
      <c r="E48" s="103"/>
      <c r="F48" s="103"/>
      <c r="G48" s="103"/>
      <c r="H48" s="103"/>
      <c r="I48" s="103"/>
      <c r="J48" s="104"/>
      <c r="K48" s="35"/>
      <c r="L48" s="35"/>
      <c r="M48" s="35"/>
    </row>
    <row r="49" spans="1:12" ht="15" customHeight="1" thickBot="1">
      <c r="A49" s="68" t="s">
        <v>37</v>
      </c>
      <c r="B49" s="88" t="s">
        <v>2</v>
      </c>
      <c r="C49" s="89"/>
      <c r="D49" s="89"/>
      <c r="E49" s="89"/>
      <c r="F49" s="89"/>
      <c r="G49" s="89"/>
      <c r="H49" s="89"/>
      <c r="I49" s="90"/>
      <c r="J49" s="68" t="s">
        <v>4</v>
      </c>
      <c r="K49" s="106" t="s">
        <v>72</v>
      </c>
      <c r="L49" s="106" t="s">
        <v>41</v>
      </c>
    </row>
    <row r="50" spans="1:12" ht="15" customHeight="1" thickBot="1">
      <c r="A50" s="70"/>
      <c r="B50" s="12" t="s">
        <v>8</v>
      </c>
      <c r="C50" s="39" t="s">
        <v>9</v>
      </c>
      <c r="D50" s="12" t="s">
        <v>10</v>
      </c>
      <c r="E50" s="12" t="s">
        <v>11</v>
      </c>
      <c r="F50" s="12" t="s">
        <v>69</v>
      </c>
      <c r="G50" s="12" t="s">
        <v>70</v>
      </c>
      <c r="H50" s="12" t="s">
        <v>3</v>
      </c>
      <c r="I50" s="12" t="s">
        <v>12</v>
      </c>
      <c r="J50" s="70"/>
      <c r="K50" s="107"/>
      <c r="L50" s="107"/>
    </row>
    <row r="51" spans="1:12" ht="15" customHeight="1">
      <c r="A51" s="91">
        <v>30315000</v>
      </c>
      <c r="B51" s="94"/>
      <c r="C51" s="94"/>
      <c r="D51" s="94"/>
      <c r="E51" s="94"/>
      <c r="F51" s="94"/>
      <c r="G51" s="94"/>
      <c r="H51" s="94"/>
      <c r="I51" s="66">
        <f>B51+C51+D51+E51+F51+G51+H51</f>
        <v>0</v>
      </c>
      <c r="J51" s="66">
        <f>N6</f>
        <v>0</v>
      </c>
      <c r="K51" s="66">
        <f>I51+J51</f>
        <v>0</v>
      </c>
      <c r="L51" s="72"/>
    </row>
    <row r="52" spans="1:12" ht="15" customHeight="1">
      <c r="A52" s="92"/>
      <c r="B52" s="72"/>
      <c r="C52" s="72"/>
      <c r="D52" s="72"/>
      <c r="E52" s="72"/>
      <c r="F52" s="72"/>
      <c r="G52" s="72"/>
      <c r="H52" s="72"/>
      <c r="I52" s="66"/>
      <c r="J52" s="66"/>
      <c r="K52" s="66"/>
      <c r="L52" s="72"/>
    </row>
    <row r="53" spans="1:12" ht="15" customHeight="1" thickBot="1">
      <c r="A53" s="93"/>
      <c r="B53" s="73"/>
      <c r="C53" s="73"/>
      <c r="D53" s="73">
        <f>D51-D52</f>
        <v>0</v>
      </c>
      <c r="E53" s="73">
        <f>E51-E52</f>
        <v>0</v>
      </c>
      <c r="F53" s="73"/>
      <c r="G53" s="73">
        <f>G51-G52</f>
        <v>0</v>
      </c>
      <c r="H53" s="73"/>
      <c r="I53" s="67"/>
      <c r="J53" s="67"/>
      <c r="K53" s="67"/>
      <c r="L53" s="73"/>
    </row>
    <row r="54" spans="1:12" ht="15" customHeight="1">
      <c r="A54" s="68">
        <v>30316000</v>
      </c>
      <c r="B54" s="72"/>
      <c r="C54" s="72"/>
      <c r="D54" s="72"/>
      <c r="E54" s="72"/>
      <c r="F54" s="72"/>
      <c r="G54" s="72"/>
      <c r="H54" s="72"/>
      <c r="I54" s="66">
        <f t="shared" ref="I54" si="28">B54+C54+D54+E54+F54+G54+H54</f>
        <v>0</v>
      </c>
      <c r="J54" s="66">
        <f t="shared" ref="J54" si="29">N9</f>
        <v>0</v>
      </c>
      <c r="K54" s="66">
        <f t="shared" ref="K54" si="30">I54+J54</f>
        <v>0</v>
      </c>
      <c r="L54" s="72"/>
    </row>
    <row r="55" spans="1:12" ht="15" customHeight="1">
      <c r="A55" s="69"/>
      <c r="B55" s="72"/>
      <c r="C55" s="72"/>
      <c r="D55" s="72"/>
      <c r="E55" s="72"/>
      <c r="F55" s="72"/>
      <c r="G55" s="72"/>
      <c r="H55" s="72"/>
      <c r="I55" s="66"/>
      <c r="J55" s="66"/>
      <c r="K55" s="66"/>
      <c r="L55" s="72"/>
    </row>
    <row r="56" spans="1:12" ht="15" customHeight="1" thickBot="1">
      <c r="A56" s="70"/>
      <c r="B56" s="73"/>
      <c r="C56" s="73"/>
      <c r="D56" s="73"/>
      <c r="E56" s="73"/>
      <c r="F56" s="73"/>
      <c r="G56" s="73"/>
      <c r="H56" s="73"/>
      <c r="I56" s="67"/>
      <c r="J56" s="67"/>
      <c r="K56" s="67"/>
      <c r="L56" s="73"/>
    </row>
    <row r="57" spans="1:12" ht="15" customHeight="1">
      <c r="A57" s="68">
        <v>30303000</v>
      </c>
      <c r="B57" s="71"/>
      <c r="C57" s="72"/>
      <c r="D57" s="72"/>
      <c r="E57" s="72"/>
      <c r="F57" s="72"/>
      <c r="G57" s="72"/>
      <c r="H57" s="72"/>
      <c r="I57" s="66">
        <f t="shared" ref="I57" si="31">B57+C57+D57+E57+F57+G57+H57</f>
        <v>0</v>
      </c>
      <c r="J57" s="66">
        <f t="shared" ref="J57" si="32">N12</f>
        <v>0</v>
      </c>
      <c r="K57" s="66">
        <f t="shared" ref="K57" si="33">I57+J57</f>
        <v>0</v>
      </c>
      <c r="L57" s="72"/>
    </row>
    <row r="58" spans="1:12" ht="15" customHeight="1">
      <c r="A58" s="69"/>
      <c r="B58" s="72"/>
      <c r="C58" s="72"/>
      <c r="D58" s="72"/>
      <c r="E58" s="72"/>
      <c r="F58" s="72"/>
      <c r="G58" s="72"/>
      <c r="H58" s="72"/>
      <c r="I58" s="66"/>
      <c r="J58" s="66"/>
      <c r="K58" s="66"/>
      <c r="L58" s="72"/>
    </row>
    <row r="59" spans="1:12" ht="15" customHeight="1" thickBot="1">
      <c r="A59" s="70"/>
      <c r="B59" s="73"/>
      <c r="C59" s="73"/>
      <c r="D59" s="73"/>
      <c r="E59" s="73"/>
      <c r="F59" s="73"/>
      <c r="G59" s="73"/>
      <c r="H59" s="73"/>
      <c r="I59" s="67"/>
      <c r="J59" s="67"/>
      <c r="K59" s="67"/>
      <c r="L59" s="73"/>
    </row>
    <row r="60" spans="1:12" ht="15" customHeight="1">
      <c r="A60" s="68">
        <v>30301000</v>
      </c>
      <c r="B60" s="71"/>
      <c r="C60" s="72"/>
      <c r="D60" s="72"/>
      <c r="E60" s="72"/>
      <c r="F60" s="72"/>
      <c r="G60" s="72"/>
      <c r="H60" s="72"/>
      <c r="I60" s="66">
        <f t="shared" ref="I60" si="34">B60+C60+D60+E60+F60+G60+H60</f>
        <v>0</v>
      </c>
      <c r="J60" s="66">
        <f t="shared" ref="J60" si="35">N15</f>
        <v>0</v>
      </c>
      <c r="K60" s="66">
        <f t="shared" ref="K60" si="36">I60+J60</f>
        <v>0</v>
      </c>
      <c r="L60" s="72"/>
    </row>
    <row r="61" spans="1:12" ht="15" customHeight="1">
      <c r="A61" s="69"/>
      <c r="B61" s="72"/>
      <c r="C61" s="72"/>
      <c r="D61" s="72"/>
      <c r="E61" s="72"/>
      <c r="F61" s="72"/>
      <c r="G61" s="72"/>
      <c r="H61" s="72"/>
      <c r="I61" s="66"/>
      <c r="J61" s="66"/>
      <c r="K61" s="66"/>
      <c r="L61" s="72"/>
    </row>
    <row r="62" spans="1:12" ht="15" customHeight="1" thickBot="1">
      <c r="A62" s="70"/>
      <c r="B62" s="73"/>
      <c r="C62" s="73"/>
      <c r="D62" s="73"/>
      <c r="E62" s="73"/>
      <c r="F62" s="73"/>
      <c r="G62" s="73"/>
      <c r="H62" s="73"/>
      <c r="I62" s="67"/>
      <c r="J62" s="67"/>
      <c r="K62" s="67"/>
      <c r="L62" s="73"/>
    </row>
    <row r="63" spans="1:12" ht="15" customHeight="1">
      <c r="A63" s="68">
        <v>30327000</v>
      </c>
      <c r="B63" s="71"/>
      <c r="C63" s="72"/>
      <c r="D63" s="72"/>
      <c r="E63" s="72"/>
      <c r="F63" s="72"/>
      <c r="G63" s="72"/>
      <c r="H63" s="72"/>
      <c r="I63" s="66">
        <f t="shared" ref="I63" si="37">B63+C63+D63+E63+F63+G63+H63</f>
        <v>0</v>
      </c>
      <c r="J63" s="66">
        <f t="shared" ref="J63" si="38">N18</f>
        <v>0</v>
      </c>
      <c r="K63" s="66">
        <f t="shared" ref="K63" si="39">I63+J63</f>
        <v>0</v>
      </c>
      <c r="L63" s="72"/>
    </row>
    <row r="64" spans="1:12" ht="15" customHeight="1">
      <c r="A64" s="69"/>
      <c r="B64" s="72"/>
      <c r="C64" s="72"/>
      <c r="D64" s="72"/>
      <c r="E64" s="72"/>
      <c r="F64" s="72"/>
      <c r="G64" s="72"/>
      <c r="H64" s="72"/>
      <c r="I64" s="66"/>
      <c r="J64" s="66"/>
      <c r="K64" s="66"/>
      <c r="L64" s="72"/>
    </row>
    <row r="65" spans="1:12" ht="15" customHeight="1" thickBot="1">
      <c r="A65" s="70"/>
      <c r="B65" s="73"/>
      <c r="C65" s="73"/>
      <c r="D65" s="73"/>
      <c r="E65" s="73"/>
      <c r="F65" s="73"/>
      <c r="G65" s="73"/>
      <c r="H65" s="73"/>
      <c r="I65" s="67"/>
      <c r="J65" s="67"/>
      <c r="K65" s="67"/>
      <c r="L65" s="73"/>
    </row>
    <row r="66" spans="1:12" ht="15" customHeight="1">
      <c r="A66" s="68">
        <v>30107000</v>
      </c>
      <c r="B66" s="71"/>
      <c r="C66" s="72"/>
      <c r="D66" s="72"/>
      <c r="E66" s="72"/>
      <c r="F66" s="72"/>
      <c r="G66" s="72"/>
      <c r="H66" s="72"/>
      <c r="I66" s="66">
        <f t="shared" ref="I66" si="40">B66+C66+D66+E66+F66+G66+H66</f>
        <v>0</v>
      </c>
      <c r="J66" s="66">
        <f t="shared" ref="J66" si="41">N21</f>
        <v>0</v>
      </c>
      <c r="K66" s="66">
        <f t="shared" ref="K66" si="42">I66+J66</f>
        <v>0</v>
      </c>
      <c r="L66" s="72"/>
    </row>
    <row r="67" spans="1:12" ht="15" customHeight="1">
      <c r="A67" s="69"/>
      <c r="B67" s="72"/>
      <c r="C67" s="72"/>
      <c r="D67" s="72"/>
      <c r="E67" s="72"/>
      <c r="F67" s="72"/>
      <c r="G67" s="72"/>
      <c r="H67" s="72"/>
      <c r="I67" s="66"/>
      <c r="J67" s="66"/>
      <c r="K67" s="66"/>
      <c r="L67" s="72"/>
    </row>
    <row r="68" spans="1:12" ht="15" customHeight="1" thickBot="1">
      <c r="A68" s="70"/>
      <c r="B68" s="73"/>
      <c r="C68" s="73"/>
      <c r="D68" s="73"/>
      <c r="E68" s="73"/>
      <c r="F68" s="73"/>
      <c r="G68" s="73"/>
      <c r="H68" s="73"/>
      <c r="I68" s="67"/>
      <c r="J68" s="67"/>
      <c r="K68" s="67"/>
      <c r="L68" s="73"/>
    </row>
    <row r="69" spans="1:12" ht="15" customHeight="1">
      <c r="A69" s="68">
        <v>30129000</v>
      </c>
      <c r="B69" s="71"/>
      <c r="C69" s="71"/>
      <c r="D69" s="71"/>
      <c r="E69" s="71"/>
      <c r="F69" s="71"/>
      <c r="G69" s="71"/>
      <c r="H69" s="71"/>
      <c r="I69" s="66">
        <f t="shared" ref="I69" si="43">B69+C69+D69+E69+F69+G69+H69</f>
        <v>0</v>
      </c>
      <c r="J69" s="66">
        <f t="shared" ref="J69" si="44">N24</f>
        <v>0</v>
      </c>
      <c r="K69" s="66">
        <f t="shared" ref="K69" si="45">I69+J69</f>
        <v>0</v>
      </c>
      <c r="L69" s="72"/>
    </row>
    <row r="70" spans="1:12" ht="15" customHeight="1">
      <c r="A70" s="69"/>
      <c r="B70" s="72"/>
      <c r="C70" s="72"/>
      <c r="D70" s="72"/>
      <c r="E70" s="72"/>
      <c r="F70" s="72"/>
      <c r="G70" s="72"/>
      <c r="H70" s="72"/>
      <c r="I70" s="66"/>
      <c r="J70" s="66"/>
      <c r="K70" s="66"/>
      <c r="L70" s="72"/>
    </row>
    <row r="71" spans="1:12" ht="15" customHeight="1" thickBot="1">
      <c r="A71" s="70"/>
      <c r="B71" s="73"/>
      <c r="C71" s="73"/>
      <c r="D71" s="73"/>
      <c r="E71" s="73"/>
      <c r="F71" s="73"/>
      <c r="G71" s="73"/>
      <c r="H71" s="73"/>
      <c r="I71" s="67"/>
      <c r="J71" s="67"/>
      <c r="K71" s="67"/>
      <c r="L71" s="73"/>
    </row>
    <row r="72" spans="1:12" ht="15" customHeight="1">
      <c r="A72" s="68">
        <v>30121000</v>
      </c>
      <c r="B72" s="71"/>
      <c r="C72" s="71"/>
      <c r="D72" s="71"/>
      <c r="E72" s="71"/>
      <c r="F72" s="71"/>
      <c r="G72" s="71"/>
      <c r="H72" s="71"/>
      <c r="I72" s="66">
        <f t="shared" ref="I72" si="46">B72+C72+D72+E72+F72+G72+H72</f>
        <v>0</v>
      </c>
      <c r="J72" s="66">
        <f t="shared" ref="J72" si="47">N27</f>
        <v>0</v>
      </c>
      <c r="K72" s="66">
        <f t="shared" ref="K72" si="48">I72+J72</f>
        <v>0</v>
      </c>
      <c r="L72" s="72"/>
    </row>
    <row r="73" spans="1:12" ht="15" customHeight="1">
      <c r="A73" s="69"/>
      <c r="B73" s="72"/>
      <c r="C73" s="72"/>
      <c r="D73" s="72"/>
      <c r="E73" s="72"/>
      <c r="F73" s="72"/>
      <c r="G73" s="72"/>
      <c r="H73" s="72"/>
      <c r="I73" s="66"/>
      <c r="J73" s="66"/>
      <c r="K73" s="66"/>
      <c r="L73" s="72"/>
    </row>
    <row r="74" spans="1:12" ht="15" customHeight="1" thickBot="1">
      <c r="A74" s="70"/>
      <c r="B74" s="73"/>
      <c r="C74" s="73"/>
      <c r="D74" s="73"/>
      <c r="E74" s="73"/>
      <c r="F74" s="73"/>
      <c r="G74" s="73"/>
      <c r="H74" s="73"/>
      <c r="I74" s="67"/>
      <c r="J74" s="67"/>
      <c r="K74" s="67"/>
      <c r="L74" s="73"/>
    </row>
    <row r="75" spans="1:12" ht="15" customHeight="1">
      <c r="A75" s="68">
        <v>10506000</v>
      </c>
      <c r="B75" s="71"/>
      <c r="C75" s="71"/>
      <c r="D75" s="71"/>
      <c r="E75" s="71"/>
      <c r="F75" s="71"/>
      <c r="G75" s="71"/>
      <c r="H75" s="71"/>
      <c r="I75" s="66">
        <f t="shared" ref="I75" si="49">B75+C75+D75+E75+F75+G75+H75</f>
        <v>0</v>
      </c>
      <c r="J75" s="66">
        <f t="shared" ref="J75" si="50">N30</f>
        <v>0</v>
      </c>
      <c r="K75" s="66">
        <f t="shared" ref="K75" si="51">I75+J75</f>
        <v>0</v>
      </c>
      <c r="L75" s="72"/>
    </row>
    <row r="76" spans="1:12" ht="15" customHeight="1">
      <c r="A76" s="69"/>
      <c r="B76" s="72"/>
      <c r="C76" s="72"/>
      <c r="D76" s="72"/>
      <c r="E76" s="72"/>
      <c r="F76" s="72"/>
      <c r="G76" s="72"/>
      <c r="H76" s="72"/>
      <c r="I76" s="66"/>
      <c r="J76" s="66"/>
      <c r="K76" s="66"/>
      <c r="L76" s="72"/>
    </row>
    <row r="77" spans="1:12" ht="15" customHeight="1" thickBot="1">
      <c r="A77" s="70"/>
      <c r="B77" s="73"/>
      <c r="C77" s="73"/>
      <c r="D77" s="73"/>
      <c r="E77" s="73"/>
      <c r="F77" s="73"/>
      <c r="G77" s="73"/>
      <c r="H77" s="73"/>
      <c r="I77" s="67"/>
      <c r="J77" s="67"/>
      <c r="K77" s="67"/>
      <c r="L77" s="73"/>
    </row>
    <row r="78" spans="1:12" ht="15" customHeight="1">
      <c r="A78" s="68">
        <v>99933001</v>
      </c>
      <c r="B78" s="71"/>
      <c r="C78" s="72"/>
      <c r="D78" s="72"/>
      <c r="E78" s="72"/>
      <c r="F78" s="72"/>
      <c r="G78" s="72"/>
      <c r="H78" s="72"/>
      <c r="I78" s="66">
        <f t="shared" ref="I78" si="52">B78+C78+D78+E78+F78+G78+H78</f>
        <v>0</v>
      </c>
      <c r="J78" s="66">
        <f t="shared" ref="J78" si="53">N33</f>
        <v>0</v>
      </c>
      <c r="K78" s="66">
        <f t="shared" ref="K78" si="54">I78+J78</f>
        <v>0</v>
      </c>
      <c r="L78" s="72"/>
    </row>
    <row r="79" spans="1:12" ht="15" customHeight="1">
      <c r="A79" s="69"/>
      <c r="B79" s="72"/>
      <c r="C79" s="72"/>
      <c r="D79" s="72"/>
      <c r="E79" s="72"/>
      <c r="F79" s="72"/>
      <c r="G79" s="72"/>
      <c r="H79" s="72"/>
      <c r="I79" s="66"/>
      <c r="J79" s="66"/>
      <c r="K79" s="66"/>
      <c r="L79" s="72"/>
    </row>
    <row r="80" spans="1:12" ht="15" customHeight="1" thickBot="1">
      <c r="A80" s="70"/>
      <c r="B80" s="72"/>
      <c r="C80" s="73"/>
      <c r="D80" s="73"/>
      <c r="E80" s="73"/>
      <c r="F80" s="73"/>
      <c r="G80" s="73"/>
      <c r="H80" s="73"/>
      <c r="I80" s="67"/>
      <c r="J80" s="67"/>
      <c r="K80" s="67"/>
      <c r="L80" s="73"/>
    </row>
    <row r="81" spans="1:12" ht="15" customHeight="1">
      <c r="A81" s="68">
        <v>10437000</v>
      </c>
      <c r="B81" s="71"/>
      <c r="C81" s="72"/>
      <c r="D81" s="72"/>
      <c r="E81" s="72"/>
      <c r="F81" s="72"/>
      <c r="G81" s="72"/>
      <c r="H81" s="72"/>
      <c r="I81" s="66">
        <f t="shared" ref="I81" si="55">B81+C81+D81+E81+F81+G81+H81</f>
        <v>0</v>
      </c>
      <c r="J81" s="66">
        <f t="shared" ref="J81" si="56">N36</f>
        <v>0</v>
      </c>
      <c r="K81" s="66">
        <f t="shared" ref="K81" si="57">I81+J81</f>
        <v>0</v>
      </c>
      <c r="L81" s="72"/>
    </row>
    <row r="82" spans="1:12" ht="15" customHeight="1">
      <c r="A82" s="69"/>
      <c r="B82" s="72"/>
      <c r="C82" s="72"/>
      <c r="D82" s="72"/>
      <c r="E82" s="72"/>
      <c r="F82" s="72"/>
      <c r="G82" s="72"/>
      <c r="H82" s="72"/>
      <c r="I82" s="66"/>
      <c r="J82" s="66"/>
      <c r="K82" s="66"/>
      <c r="L82" s="72"/>
    </row>
    <row r="83" spans="1:12" ht="15" customHeight="1" thickBot="1">
      <c r="A83" s="70"/>
      <c r="B83" s="105"/>
      <c r="C83" s="73"/>
      <c r="D83" s="73"/>
      <c r="E83" s="73"/>
      <c r="F83" s="73"/>
      <c r="G83" s="73"/>
      <c r="H83" s="73"/>
      <c r="I83" s="67"/>
      <c r="J83" s="67"/>
      <c r="K83" s="67"/>
      <c r="L83" s="73"/>
    </row>
    <row r="84" spans="1:12" ht="15" customHeight="1">
      <c r="A84" s="68" t="s">
        <v>38</v>
      </c>
      <c r="B84" s="75">
        <f t="shared" ref="B84:G84" si="58">B51+B54+B57+B60+B63+B66+B69+B72+B75+B78+B81</f>
        <v>0</v>
      </c>
      <c r="C84" s="75">
        <f t="shared" si="58"/>
        <v>0</v>
      </c>
      <c r="D84" s="75">
        <f t="shared" si="58"/>
        <v>0</v>
      </c>
      <c r="E84" s="75">
        <f t="shared" si="58"/>
        <v>0</v>
      </c>
      <c r="F84" s="75">
        <f t="shared" si="58"/>
        <v>0</v>
      </c>
      <c r="G84" s="75">
        <f t="shared" si="58"/>
        <v>0</v>
      </c>
      <c r="H84" s="75">
        <f>H51+H54+H57+H60+H63+H66+H69+H72+H75+H78+H81</f>
        <v>0</v>
      </c>
      <c r="I84" s="75">
        <f t="shared" ref="I84" si="59">B84+C84+D84+E84+F84+G84+H84</f>
        <v>0</v>
      </c>
      <c r="J84" s="75">
        <f>SUM(J51:J83)</f>
        <v>0</v>
      </c>
      <c r="K84" s="75">
        <f t="shared" ref="K84" si="60">I84+J84</f>
        <v>0</v>
      </c>
      <c r="L84" s="75">
        <f>SUM(L51:L83)</f>
        <v>0</v>
      </c>
    </row>
    <row r="85" spans="1:12" ht="15" customHeight="1">
      <c r="A85" s="69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</row>
    <row r="86" spans="1:12" ht="15" customHeight="1" thickBot="1">
      <c r="A86" s="70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</row>
  </sheetData>
  <sheetProtection password="C7C7" sheet="1" formatCells="0" formatColumns="0" formatRows="0" insertColumns="0" insertRows="0" deleteColumns="0" deleteRows="0"/>
  <customSheetViews>
    <customSheetView guid="{CE086F74-8464-47B8-BCDA-98C716FC0457}">
      <selection activeCell="H7" sqref="H7"/>
      <colBreaks count="1" manualBreakCount="1">
        <brk id="20" max="1048575" man="1"/>
      </colBreaks>
      <pageMargins left="0" right="0" top="0" bottom="0.51181102362204722" header="0.31496062992125984" footer="0.31496062992125984"/>
      <printOptions horizontalCentered="1"/>
      <pageSetup paperSize="9" scale="70" orientation="landscape" r:id="rId1"/>
    </customSheetView>
  </customSheetViews>
  <mergeCells count="301">
    <mergeCell ref="L78:L80"/>
    <mergeCell ref="L81:L83"/>
    <mergeCell ref="L84:L86"/>
    <mergeCell ref="L51:L53"/>
    <mergeCell ref="L54:L56"/>
    <mergeCell ref="L57:L59"/>
    <mergeCell ref="L60:L62"/>
    <mergeCell ref="L63:L65"/>
    <mergeCell ref="L66:L68"/>
    <mergeCell ref="L69:L71"/>
    <mergeCell ref="L72:L74"/>
    <mergeCell ref="L75:L77"/>
    <mergeCell ref="F84:F86"/>
    <mergeCell ref="G84:G86"/>
    <mergeCell ref="H84:H86"/>
    <mergeCell ref="I84:I86"/>
    <mergeCell ref="J84:J86"/>
    <mergeCell ref="K84:K86"/>
    <mergeCell ref="G78:G80"/>
    <mergeCell ref="H78:H80"/>
    <mergeCell ref="I78:I80"/>
    <mergeCell ref="J78:J80"/>
    <mergeCell ref="K78:K80"/>
    <mergeCell ref="F78:F80"/>
    <mergeCell ref="F81:F83"/>
    <mergeCell ref="G81:G83"/>
    <mergeCell ref="H81:H83"/>
    <mergeCell ref="I81:I83"/>
    <mergeCell ref="J81:J83"/>
    <mergeCell ref="K81:K83"/>
    <mergeCell ref="A84:A86"/>
    <mergeCell ref="B84:B86"/>
    <mergeCell ref="C84:C86"/>
    <mergeCell ref="D84:D86"/>
    <mergeCell ref="E84:E86"/>
    <mergeCell ref="A78:A80"/>
    <mergeCell ref="B78:B80"/>
    <mergeCell ref="C78:C80"/>
    <mergeCell ref="D78:D80"/>
    <mergeCell ref="E78:E80"/>
    <mergeCell ref="A81:A83"/>
    <mergeCell ref="B81:B83"/>
    <mergeCell ref="C81:C83"/>
    <mergeCell ref="D81:D83"/>
    <mergeCell ref="E81:E83"/>
    <mergeCell ref="F75:F77"/>
    <mergeCell ref="G75:G77"/>
    <mergeCell ref="H75:H77"/>
    <mergeCell ref="I75:I77"/>
    <mergeCell ref="J75:J77"/>
    <mergeCell ref="K75:K77"/>
    <mergeCell ref="G72:G74"/>
    <mergeCell ref="H72:H74"/>
    <mergeCell ref="I72:I74"/>
    <mergeCell ref="J72:J74"/>
    <mergeCell ref="K72:K74"/>
    <mergeCell ref="F72:F74"/>
    <mergeCell ref="A75:A77"/>
    <mergeCell ref="B75:B77"/>
    <mergeCell ref="C75:C77"/>
    <mergeCell ref="D75:D77"/>
    <mergeCell ref="E75:E77"/>
    <mergeCell ref="A72:A74"/>
    <mergeCell ref="B72:B74"/>
    <mergeCell ref="C72:C74"/>
    <mergeCell ref="D72:D74"/>
    <mergeCell ref="E72:E74"/>
    <mergeCell ref="F69:F71"/>
    <mergeCell ref="G69:G71"/>
    <mergeCell ref="H69:H71"/>
    <mergeCell ref="I69:I71"/>
    <mergeCell ref="J69:J71"/>
    <mergeCell ref="K69:K71"/>
    <mergeCell ref="G66:G68"/>
    <mergeCell ref="H66:H68"/>
    <mergeCell ref="I66:I68"/>
    <mergeCell ref="J66:J68"/>
    <mergeCell ref="K66:K68"/>
    <mergeCell ref="F66:F68"/>
    <mergeCell ref="A69:A71"/>
    <mergeCell ref="B69:B71"/>
    <mergeCell ref="C69:C71"/>
    <mergeCell ref="D69:D71"/>
    <mergeCell ref="E69:E71"/>
    <mergeCell ref="A66:A68"/>
    <mergeCell ref="B66:B68"/>
    <mergeCell ref="C66:C68"/>
    <mergeCell ref="D66:D68"/>
    <mergeCell ref="E66:E68"/>
    <mergeCell ref="H63:H65"/>
    <mergeCell ref="I63:I65"/>
    <mergeCell ref="J63:J65"/>
    <mergeCell ref="K63:K65"/>
    <mergeCell ref="G60:G62"/>
    <mergeCell ref="H60:H62"/>
    <mergeCell ref="I60:I62"/>
    <mergeCell ref="J60:J62"/>
    <mergeCell ref="K60:K62"/>
    <mergeCell ref="H57:H59"/>
    <mergeCell ref="I57:I59"/>
    <mergeCell ref="J57:J59"/>
    <mergeCell ref="K57:K59"/>
    <mergeCell ref="A60:A62"/>
    <mergeCell ref="B60:B62"/>
    <mergeCell ref="C60:C62"/>
    <mergeCell ref="D60:D62"/>
    <mergeCell ref="E60:E62"/>
    <mergeCell ref="F60:F62"/>
    <mergeCell ref="A57:A59"/>
    <mergeCell ref="B57:B59"/>
    <mergeCell ref="C57:C59"/>
    <mergeCell ref="D57:D59"/>
    <mergeCell ref="E57:E59"/>
    <mergeCell ref="F57:F59"/>
    <mergeCell ref="G57:G59"/>
    <mergeCell ref="A63:A65"/>
    <mergeCell ref="B63:B65"/>
    <mergeCell ref="C63:C65"/>
    <mergeCell ref="D63:D65"/>
    <mergeCell ref="E63:E65"/>
    <mergeCell ref="F63:F65"/>
    <mergeCell ref="G63:G65"/>
    <mergeCell ref="J51:J53"/>
    <mergeCell ref="K51:K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J54:J56"/>
    <mergeCell ref="K54:K56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46:J46"/>
    <mergeCell ref="A47:J47"/>
    <mergeCell ref="A48:J48"/>
    <mergeCell ref="A49:A50"/>
    <mergeCell ref="B49:I49"/>
    <mergeCell ref="J49:J50"/>
    <mergeCell ref="O39:O41"/>
    <mergeCell ref="P39:P41"/>
    <mergeCell ref="Q39:Q41"/>
    <mergeCell ref="K49:K50"/>
    <mergeCell ref="R39:R41"/>
    <mergeCell ref="S39:S41"/>
    <mergeCell ref="T39:T41"/>
    <mergeCell ref="P33:P35"/>
    <mergeCell ref="Q33:Q35"/>
    <mergeCell ref="R33:R35"/>
    <mergeCell ref="S33:S35"/>
    <mergeCell ref="T33:T35"/>
    <mergeCell ref="O33:O35"/>
    <mergeCell ref="O36:O38"/>
    <mergeCell ref="P36:P38"/>
    <mergeCell ref="Q36:Q38"/>
    <mergeCell ref="R36:R38"/>
    <mergeCell ref="S36:S38"/>
    <mergeCell ref="T36:T38"/>
    <mergeCell ref="L49:L50"/>
    <mergeCell ref="A39:A41"/>
    <mergeCell ref="K39:K41"/>
    <mergeCell ref="L39:L41"/>
    <mergeCell ref="M39:M41"/>
    <mergeCell ref="N39:N41"/>
    <mergeCell ref="A33:A35"/>
    <mergeCell ref="K33:K35"/>
    <mergeCell ref="L33:L35"/>
    <mergeCell ref="M33:M35"/>
    <mergeCell ref="N33:N35"/>
    <mergeCell ref="A36:A38"/>
    <mergeCell ref="K36:K38"/>
    <mergeCell ref="L36:L38"/>
    <mergeCell ref="M36:M38"/>
    <mergeCell ref="N36:N38"/>
    <mergeCell ref="O30:O32"/>
    <mergeCell ref="P30:P32"/>
    <mergeCell ref="Q30:Q32"/>
    <mergeCell ref="R30:R32"/>
    <mergeCell ref="S30:S32"/>
    <mergeCell ref="T30:T32"/>
    <mergeCell ref="P27:P29"/>
    <mergeCell ref="Q27:Q29"/>
    <mergeCell ref="R27:R29"/>
    <mergeCell ref="S27:S29"/>
    <mergeCell ref="T27:T29"/>
    <mergeCell ref="O27:O29"/>
    <mergeCell ref="A30:A32"/>
    <mergeCell ref="K30:K32"/>
    <mergeCell ref="L30:L32"/>
    <mergeCell ref="M30:M32"/>
    <mergeCell ref="N30:N32"/>
    <mergeCell ref="A27:A29"/>
    <mergeCell ref="K27:K29"/>
    <mergeCell ref="L27:L29"/>
    <mergeCell ref="M27:M29"/>
    <mergeCell ref="N27:N29"/>
    <mergeCell ref="S15:S17"/>
    <mergeCell ref="T15:T17"/>
    <mergeCell ref="A24:A26"/>
    <mergeCell ref="K24:K26"/>
    <mergeCell ref="L24:L26"/>
    <mergeCell ref="M24:M26"/>
    <mergeCell ref="N24:N26"/>
    <mergeCell ref="A21:A23"/>
    <mergeCell ref="K21:K23"/>
    <mergeCell ref="L21:L23"/>
    <mergeCell ref="M21:M23"/>
    <mergeCell ref="N21:N23"/>
    <mergeCell ref="O24:O26"/>
    <mergeCell ref="P24:P26"/>
    <mergeCell ref="Q24:Q26"/>
    <mergeCell ref="R24:R26"/>
    <mergeCell ref="S24:S26"/>
    <mergeCell ref="T24:T26"/>
    <mergeCell ref="P21:P23"/>
    <mergeCell ref="Q21:Q23"/>
    <mergeCell ref="R21:R23"/>
    <mergeCell ref="S21:S23"/>
    <mergeCell ref="T21:T23"/>
    <mergeCell ref="O21:O23"/>
    <mergeCell ref="A18:A20"/>
    <mergeCell ref="K18:K20"/>
    <mergeCell ref="L18:L20"/>
    <mergeCell ref="M18:M20"/>
    <mergeCell ref="N18:N20"/>
    <mergeCell ref="Q12:Q14"/>
    <mergeCell ref="R12:R14"/>
    <mergeCell ref="S12:S14"/>
    <mergeCell ref="T12:T14"/>
    <mergeCell ref="A15:A17"/>
    <mergeCell ref="K15:K17"/>
    <mergeCell ref="L15:L17"/>
    <mergeCell ref="M15:M17"/>
    <mergeCell ref="N15:N17"/>
    <mergeCell ref="O15:O17"/>
    <mergeCell ref="O18:O20"/>
    <mergeCell ref="P18:P20"/>
    <mergeCell ref="Q18:Q20"/>
    <mergeCell ref="R18:R20"/>
    <mergeCell ref="S18:S20"/>
    <mergeCell ref="T18:T20"/>
    <mergeCell ref="P15:P17"/>
    <mergeCell ref="Q15:Q17"/>
    <mergeCell ref="R15:R17"/>
    <mergeCell ref="S9:S11"/>
    <mergeCell ref="T9:T11"/>
    <mergeCell ref="A12:A14"/>
    <mergeCell ref="K12:K14"/>
    <mergeCell ref="L12:L14"/>
    <mergeCell ref="M12:M14"/>
    <mergeCell ref="N12:N14"/>
    <mergeCell ref="O12:O14"/>
    <mergeCell ref="P12:P14"/>
    <mergeCell ref="A9:A11"/>
    <mergeCell ref="K9:K11"/>
    <mergeCell ref="L9:L11"/>
    <mergeCell ref="M9:M11"/>
    <mergeCell ref="N9:N11"/>
    <mergeCell ref="O9:O11"/>
    <mergeCell ref="P9:P11"/>
    <mergeCell ref="Q9:Q11"/>
    <mergeCell ref="R9:R11"/>
    <mergeCell ref="V4:V5"/>
    <mergeCell ref="A6:A8"/>
    <mergeCell ref="K6:K8"/>
    <mergeCell ref="L6:L8"/>
    <mergeCell ref="M6:M8"/>
    <mergeCell ref="N6:N8"/>
    <mergeCell ref="O6:O8"/>
    <mergeCell ref="P6:P8"/>
    <mergeCell ref="Q6:Q8"/>
    <mergeCell ref="R6:R8"/>
    <mergeCell ref="O4:O5"/>
    <mergeCell ref="P4:P5"/>
    <mergeCell ref="Q4:Q5"/>
    <mergeCell ref="R4:R5"/>
    <mergeCell ref="S4:S5"/>
    <mergeCell ref="T4:T5"/>
    <mergeCell ref="S6:S8"/>
    <mergeCell ref="T6:T8"/>
    <mergeCell ref="A1:T1"/>
    <mergeCell ref="A2:T2"/>
    <mergeCell ref="A3:T3"/>
    <mergeCell ref="A4:A5"/>
    <mergeCell ref="B4:B5"/>
    <mergeCell ref="C4:J4"/>
    <mergeCell ref="K4:K5"/>
    <mergeCell ref="L4:L5"/>
    <mergeCell ref="M4:M5"/>
    <mergeCell ref="N4:N5"/>
  </mergeCells>
  <printOptions horizontalCentered="1"/>
  <pageMargins left="0" right="0" top="0" bottom="0.51181102362204722" header="0.31496062992125984" footer="0.31496062992125984"/>
  <pageSetup paperSize="9" scale="70" orientation="landscape" r:id="rId2"/>
  <colBreaks count="1" manualBreakCount="1">
    <brk id="20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Y86"/>
  <sheetViews>
    <sheetView rightToLeft="1" topLeftCell="A35" workbookViewId="0">
      <selection activeCell="F51" sqref="F51:F53"/>
    </sheetView>
  </sheetViews>
  <sheetFormatPr defaultColWidth="9.140625" defaultRowHeight="15" customHeight="1"/>
  <cols>
    <col min="1" max="1" width="9.140625" style="1"/>
    <col min="2" max="2" width="11.5703125" style="1" bestFit="1" customWidth="1"/>
    <col min="3" max="3" width="12.28515625" style="1" customWidth="1"/>
    <col min="4" max="4" width="11.5703125" style="1" bestFit="1" customWidth="1"/>
    <col min="5" max="6" width="14.42578125" style="1" bestFit="1" customWidth="1"/>
    <col min="7" max="9" width="12.5703125" style="1" bestFit="1" customWidth="1"/>
    <col min="10" max="10" width="12.28515625" style="1" bestFit="1" customWidth="1"/>
    <col min="11" max="13" width="12.28515625" style="1" customWidth="1"/>
    <col min="14" max="14" width="12.28515625" style="1" bestFit="1" customWidth="1"/>
    <col min="15" max="15" width="12" style="1" customWidth="1"/>
    <col min="16" max="16" width="9.85546875" style="1" customWidth="1"/>
    <col min="17" max="17" width="9.140625" style="1" customWidth="1"/>
    <col min="18" max="18" width="9.7109375" style="1" customWidth="1"/>
    <col min="19" max="19" width="15" style="1" customWidth="1"/>
    <col min="20" max="20" width="10.42578125" style="1" bestFit="1" customWidth="1"/>
    <col min="21" max="16384" width="9.140625" style="1"/>
  </cols>
  <sheetData>
    <row r="1" spans="1:25" ht="24.75" customHeight="1">
      <c r="A1" s="87" t="s">
        <v>56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</row>
    <row r="2" spans="1:25" ht="22.5" customHeight="1">
      <c r="A2" s="87" t="s">
        <v>21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5" ht="24" customHeight="1" thickBot="1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</row>
    <row r="4" spans="1:25" ht="15" customHeight="1" thickBot="1">
      <c r="A4" s="84" t="s">
        <v>37</v>
      </c>
      <c r="B4" s="84" t="s">
        <v>1</v>
      </c>
      <c r="C4" s="84" t="s">
        <v>2</v>
      </c>
      <c r="D4" s="97"/>
      <c r="E4" s="97"/>
      <c r="F4" s="97"/>
      <c r="G4" s="97"/>
      <c r="H4" s="97"/>
      <c r="I4" s="97"/>
      <c r="J4" s="98"/>
      <c r="K4" s="99" t="s">
        <v>19</v>
      </c>
      <c r="L4" s="51" t="s">
        <v>61</v>
      </c>
      <c r="M4" s="99" t="s">
        <v>53</v>
      </c>
      <c r="N4" s="51" t="s">
        <v>4</v>
      </c>
      <c r="O4" s="99" t="s">
        <v>17</v>
      </c>
      <c r="P4" s="51" t="s">
        <v>5</v>
      </c>
      <c r="Q4" s="51" t="s">
        <v>6</v>
      </c>
      <c r="R4" s="51" t="s">
        <v>7</v>
      </c>
      <c r="S4" s="99" t="s">
        <v>54</v>
      </c>
      <c r="T4" s="101" t="s">
        <v>18</v>
      </c>
      <c r="V4" s="83"/>
      <c r="W4" s="2"/>
      <c r="X4" s="38"/>
      <c r="Y4" s="3"/>
    </row>
    <row r="5" spans="1:25" ht="18" customHeight="1" thickBot="1">
      <c r="A5" s="85"/>
      <c r="B5" s="85"/>
      <c r="C5" s="27" t="s">
        <v>8</v>
      </c>
      <c r="D5" s="28" t="s">
        <v>9</v>
      </c>
      <c r="E5" s="27" t="s">
        <v>10</v>
      </c>
      <c r="F5" s="27" t="s">
        <v>11</v>
      </c>
      <c r="G5" s="27" t="s">
        <v>69</v>
      </c>
      <c r="H5" s="27" t="s">
        <v>70</v>
      </c>
      <c r="I5" s="27" t="s">
        <v>3</v>
      </c>
      <c r="J5" s="27" t="s">
        <v>12</v>
      </c>
      <c r="K5" s="100"/>
      <c r="L5" s="53"/>
      <c r="M5" s="100"/>
      <c r="N5" s="53"/>
      <c r="O5" s="100"/>
      <c r="P5" s="53"/>
      <c r="Q5" s="53"/>
      <c r="R5" s="53"/>
      <c r="S5" s="100"/>
      <c r="T5" s="102"/>
      <c r="V5" s="83"/>
      <c r="W5" s="2"/>
      <c r="X5" s="2"/>
      <c r="Y5" s="3"/>
    </row>
    <row r="6" spans="1:25" ht="20.100000000000001" customHeight="1">
      <c r="A6" s="84">
        <v>30315000</v>
      </c>
      <c r="B6" s="5" t="s">
        <v>14</v>
      </c>
      <c r="C6" s="22"/>
      <c r="D6" s="22"/>
      <c r="E6" s="22"/>
      <c r="F6" s="22"/>
      <c r="G6" s="22"/>
      <c r="H6" s="22"/>
      <c r="I6" s="22"/>
      <c r="J6" s="26">
        <f>SUM(C6:I6)</f>
        <v>0</v>
      </c>
      <c r="K6" s="78"/>
      <c r="L6" s="78"/>
      <c r="M6" s="78"/>
      <c r="N6" s="78"/>
      <c r="O6" s="78"/>
      <c r="P6" s="78"/>
      <c r="Q6" s="78"/>
      <c r="R6" s="78"/>
      <c r="S6" s="78"/>
      <c r="T6" s="75">
        <f>J6+K6+L6+N6+O6+P6+Q6+R6+S6</f>
        <v>0</v>
      </c>
    </row>
    <row r="7" spans="1:25" ht="20.100000000000001" customHeight="1">
      <c r="A7" s="85"/>
      <c r="B7" s="7" t="s">
        <v>15</v>
      </c>
      <c r="C7" s="8">
        <f>B51</f>
        <v>0</v>
      </c>
      <c r="D7" s="8">
        <f t="shared" ref="D7:I7" si="0">C51</f>
        <v>0</v>
      </c>
      <c r="E7" s="8">
        <f t="shared" si="0"/>
        <v>0</v>
      </c>
      <c r="F7" s="8">
        <f t="shared" si="0"/>
        <v>0</v>
      </c>
      <c r="G7" s="8">
        <f t="shared" si="0"/>
        <v>0</v>
      </c>
      <c r="H7" s="8">
        <f t="shared" si="0"/>
        <v>0</v>
      </c>
      <c r="I7" s="8">
        <f t="shared" si="0"/>
        <v>0</v>
      </c>
      <c r="J7" s="25">
        <f>SUM(C7:I7)</f>
        <v>0</v>
      </c>
      <c r="K7" s="79"/>
      <c r="L7" s="79"/>
      <c r="M7" s="79"/>
      <c r="N7" s="79"/>
      <c r="O7" s="79"/>
      <c r="P7" s="79"/>
      <c r="Q7" s="79"/>
      <c r="R7" s="79"/>
      <c r="S7" s="79"/>
      <c r="T7" s="76">
        <f t="shared" ref="T7:T41" si="1">SUM(J7:S7)</f>
        <v>0</v>
      </c>
    </row>
    <row r="8" spans="1:25" ht="20.100000000000001" customHeight="1" thickBot="1">
      <c r="A8" s="86"/>
      <c r="B8" s="32" t="s">
        <v>16</v>
      </c>
      <c r="C8" s="23"/>
      <c r="D8" s="23"/>
      <c r="E8" s="23"/>
      <c r="F8" s="23"/>
      <c r="G8" s="23"/>
      <c r="H8" s="23"/>
      <c r="I8" s="23"/>
      <c r="J8" s="4">
        <f t="shared" ref="J8:J35" si="2">SUM(C8:I8)</f>
        <v>0</v>
      </c>
      <c r="K8" s="80"/>
      <c r="L8" s="80"/>
      <c r="M8" s="80"/>
      <c r="N8" s="80"/>
      <c r="O8" s="80"/>
      <c r="P8" s="80"/>
      <c r="Q8" s="80"/>
      <c r="R8" s="80"/>
      <c r="S8" s="80"/>
      <c r="T8" s="77">
        <f t="shared" si="1"/>
        <v>0</v>
      </c>
    </row>
    <row r="9" spans="1:25" ht="15" customHeight="1">
      <c r="A9" s="51">
        <v>30316000</v>
      </c>
      <c r="B9" s="5" t="s">
        <v>14</v>
      </c>
      <c r="C9" s="24"/>
      <c r="D9" s="24"/>
      <c r="E9" s="24"/>
      <c r="F9" s="24"/>
      <c r="G9" s="24"/>
      <c r="H9" s="24"/>
      <c r="I9" s="24"/>
      <c r="J9" s="6">
        <f t="shared" si="2"/>
        <v>0</v>
      </c>
      <c r="K9" s="78"/>
      <c r="L9" s="78"/>
      <c r="M9" s="78"/>
      <c r="N9" s="78"/>
      <c r="O9" s="78"/>
      <c r="P9" s="78"/>
      <c r="Q9" s="78"/>
      <c r="R9" s="78"/>
      <c r="S9" s="78"/>
      <c r="T9" s="75">
        <f t="shared" ref="T9" si="3">J9+K9+L9+N9+O9+P9+Q9+R9+S9</f>
        <v>0</v>
      </c>
    </row>
    <row r="10" spans="1:25" ht="15" customHeight="1">
      <c r="A10" s="52"/>
      <c r="B10" s="7" t="s">
        <v>15</v>
      </c>
      <c r="C10" s="10">
        <f>B54</f>
        <v>0</v>
      </c>
      <c r="D10" s="10">
        <f t="shared" ref="D10:I10" si="4">C54</f>
        <v>0</v>
      </c>
      <c r="E10" s="10">
        <f t="shared" si="4"/>
        <v>0</v>
      </c>
      <c r="F10" s="10">
        <f t="shared" si="4"/>
        <v>0</v>
      </c>
      <c r="G10" s="10">
        <f t="shared" si="4"/>
        <v>0</v>
      </c>
      <c r="H10" s="10">
        <f t="shared" si="4"/>
        <v>0</v>
      </c>
      <c r="I10" s="10">
        <f t="shared" si="4"/>
        <v>0</v>
      </c>
      <c r="J10" s="8">
        <f t="shared" si="2"/>
        <v>0</v>
      </c>
      <c r="K10" s="79"/>
      <c r="L10" s="79"/>
      <c r="M10" s="79"/>
      <c r="N10" s="79"/>
      <c r="O10" s="79"/>
      <c r="P10" s="79"/>
      <c r="Q10" s="79"/>
      <c r="R10" s="79"/>
      <c r="S10" s="79"/>
      <c r="T10" s="76">
        <f t="shared" si="1"/>
        <v>0</v>
      </c>
    </row>
    <row r="11" spans="1:25" ht="15" customHeight="1" thickBot="1">
      <c r="A11" s="53"/>
      <c r="B11" s="32" t="s">
        <v>16</v>
      </c>
      <c r="C11" s="23"/>
      <c r="D11" s="23"/>
      <c r="E11" s="23"/>
      <c r="F11" s="23"/>
      <c r="G11" s="23"/>
      <c r="H11" s="23"/>
      <c r="I11" s="23"/>
      <c r="J11" s="4">
        <f t="shared" si="2"/>
        <v>0</v>
      </c>
      <c r="K11" s="80"/>
      <c r="L11" s="80"/>
      <c r="M11" s="80"/>
      <c r="N11" s="80"/>
      <c r="O11" s="80"/>
      <c r="P11" s="80"/>
      <c r="Q11" s="80"/>
      <c r="R11" s="80"/>
      <c r="S11" s="80"/>
      <c r="T11" s="77">
        <f t="shared" si="1"/>
        <v>0</v>
      </c>
    </row>
    <row r="12" spans="1:25" ht="15" customHeight="1">
      <c r="A12" s="51">
        <v>30303000</v>
      </c>
      <c r="B12" s="5" t="s">
        <v>14</v>
      </c>
      <c r="C12" s="24"/>
      <c r="D12" s="24"/>
      <c r="E12" s="24"/>
      <c r="F12" s="24"/>
      <c r="G12" s="24"/>
      <c r="H12" s="24"/>
      <c r="I12" s="24"/>
      <c r="J12" s="6">
        <f t="shared" si="2"/>
        <v>0</v>
      </c>
      <c r="K12" s="78"/>
      <c r="L12" s="78"/>
      <c r="M12" s="78"/>
      <c r="N12" s="78"/>
      <c r="O12" s="78"/>
      <c r="P12" s="78"/>
      <c r="Q12" s="78"/>
      <c r="R12" s="78"/>
      <c r="S12" s="78"/>
      <c r="T12" s="75">
        <f t="shared" ref="T12" si="5">J12+K12+L12+N12+O12+P12+Q12+R12+S12</f>
        <v>0</v>
      </c>
    </row>
    <row r="13" spans="1:25" ht="15" customHeight="1">
      <c r="A13" s="52"/>
      <c r="B13" s="7" t="s">
        <v>15</v>
      </c>
      <c r="C13" s="10">
        <f>B57</f>
        <v>0</v>
      </c>
      <c r="D13" s="10">
        <f t="shared" ref="D13:I13" si="6">C57</f>
        <v>0</v>
      </c>
      <c r="E13" s="10">
        <f t="shared" si="6"/>
        <v>0</v>
      </c>
      <c r="F13" s="10">
        <f t="shared" si="6"/>
        <v>0</v>
      </c>
      <c r="G13" s="10">
        <f t="shared" si="6"/>
        <v>0</v>
      </c>
      <c r="H13" s="10">
        <f t="shared" si="6"/>
        <v>0</v>
      </c>
      <c r="I13" s="10">
        <f t="shared" si="6"/>
        <v>0</v>
      </c>
      <c r="J13" s="8">
        <f t="shared" si="2"/>
        <v>0</v>
      </c>
      <c r="K13" s="79"/>
      <c r="L13" s="79"/>
      <c r="M13" s="79"/>
      <c r="N13" s="79"/>
      <c r="O13" s="79"/>
      <c r="P13" s="79"/>
      <c r="Q13" s="79"/>
      <c r="R13" s="79"/>
      <c r="S13" s="79"/>
      <c r="T13" s="76">
        <f t="shared" si="1"/>
        <v>0</v>
      </c>
    </row>
    <row r="14" spans="1:25" ht="15" customHeight="1" thickBot="1">
      <c r="A14" s="53"/>
      <c r="B14" s="32" t="s">
        <v>16</v>
      </c>
      <c r="C14" s="34"/>
      <c r="D14" s="34"/>
      <c r="E14" s="34"/>
      <c r="F14" s="34"/>
      <c r="G14" s="34"/>
      <c r="H14" s="34"/>
      <c r="I14" s="34"/>
      <c r="J14" s="4">
        <f t="shared" si="2"/>
        <v>0</v>
      </c>
      <c r="K14" s="80"/>
      <c r="L14" s="80"/>
      <c r="M14" s="80"/>
      <c r="N14" s="80"/>
      <c r="O14" s="80"/>
      <c r="P14" s="80"/>
      <c r="Q14" s="80"/>
      <c r="R14" s="80"/>
      <c r="S14" s="80"/>
      <c r="T14" s="77">
        <f t="shared" si="1"/>
        <v>0</v>
      </c>
    </row>
    <row r="15" spans="1:25" ht="15" customHeight="1">
      <c r="A15" s="51">
        <v>30301000</v>
      </c>
      <c r="B15" s="5" t="s">
        <v>14</v>
      </c>
      <c r="C15" s="24"/>
      <c r="D15" s="24"/>
      <c r="E15" s="24"/>
      <c r="F15" s="24"/>
      <c r="G15" s="24"/>
      <c r="H15" s="24"/>
      <c r="I15" s="24"/>
      <c r="J15" s="6">
        <f t="shared" si="2"/>
        <v>0</v>
      </c>
      <c r="K15" s="78"/>
      <c r="L15" s="78"/>
      <c r="M15" s="78"/>
      <c r="N15" s="78"/>
      <c r="O15" s="78"/>
      <c r="P15" s="78"/>
      <c r="Q15" s="78"/>
      <c r="R15" s="78"/>
      <c r="S15" s="78"/>
      <c r="T15" s="75">
        <f t="shared" ref="T15" si="7">J15+K15+L15+N15+O15+P15+Q15+R15+S15</f>
        <v>0</v>
      </c>
    </row>
    <row r="16" spans="1:25" ht="15" customHeight="1">
      <c r="A16" s="52"/>
      <c r="B16" s="7" t="s">
        <v>15</v>
      </c>
      <c r="C16" s="10">
        <f>B60</f>
        <v>0</v>
      </c>
      <c r="D16" s="10">
        <f t="shared" ref="D16:I16" si="8">C60</f>
        <v>0</v>
      </c>
      <c r="E16" s="10">
        <f t="shared" si="8"/>
        <v>0</v>
      </c>
      <c r="F16" s="10">
        <f t="shared" si="8"/>
        <v>0</v>
      </c>
      <c r="G16" s="10">
        <f t="shared" si="8"/>
        <v>0</v>
      </c>
      <c r="H16" s="10">
        <f t="shared" si="8"/>
        <v>0</v>
      </c>
      <c r="I16" s="10">
        <f t="shared" si="8"/>
        <v>0</v>
      </c>
      <c r="J16" s="8">
        <f t="shared" si="2"/>
        <v>0</v>
      </c>
      <c r="K16" s="79"/>
      <c r="L16" s="79"/>
      <c r="M16" s="79"/>
      <c r="N16" s="79"/>
      <c r="O16" s="79"/>
      <c r="P16" s="79"/>
      <c r="Q16" s="79"/>
      <c r="R16" s="79"/>
      <c r="S16" s="79"/>
      <c r="T16" s="76">
        <f t="shared" si="1"/>
        <v>0</v>
      </c>
    </row>
    <row r="17" spans="1:20" ht="15" customHeight="1" thickBot="1">
      <c r="A17" s="53"/>
      <c r="B17" s="32" t="s">
        <v>16</v>
      </c>
      <c r="C17" s="34"/>
      <c r="D17" s="34"/>
      <c r="E17" s="34"/>
      <c r="F17" s="34"/>
      <c r="G17" s="34"/>
      <c r="H17" s="34"/>
      <c r="I17" s="34"/>
      <c r="J17" s="4">
        <f t="shared" si="2"/>
        <v>0</v>
      </c>
      <c r="K17" s="80"/>
      <c r="L17" s="80"/>
      <c r="M17" s="80"/>
      <c r="N17" s="80"/>
      <c r="O17" s="80"/>
      <c r="P17" s="80"/>
      <c r="Q17" s="80"/>
      <c r="R17" s="80"/>
      <c r="S17" s="80"/>
      <c r="T17" s="77">
        <f t="shared" si="1"/>
        <v>0</v>
      </c>
    </row>
    <row r="18" spans="1:20" ht="15" customHeight="1">
      <c r="A18" s="51">
        <v>30327000</v>
      </c>
      <c r="B18" s="5" t="s">
        <v>14</v>
      </c>
      <c r="C18" s="24"/>
      <c r="D18" s="24"/>
      <c r="E18" s="24"/>
      <c r="F18" s="24"/>
      <c r="G18" s="24"/>
      <c r="H18" s="24"/>
      <c r="I18" s="24"/>
      <c r="J18" s="6">
        <f t="shared" si="2"/>
        <v>0</v>
      </c>
      <c r="K18" s="78"/>
      <c r="L18" s="78"/>
      <c r="M18" s="78"/>
      <c r="N18" s="78"/>
      <c r="O18" s="78"/>
      <c r="P18" s="78"/>
      <c r="Q18" s="78"/>
      <c r="R18" s="78"/>
      <c r="S18" s="78"/>
      <c r="T18" s="75">
        <f t="shared" ref="T18" si="9">J18+K18+L18+N18+O18+P18+Q18+R18+S18</f>
        <v>0</v>
      </c>
    </row>
    <row r="19" spans="1:20" ht="15" customHeight="1">
      <c r="A19" s="52"/>
      <c r="B19" s="7" t="s">
        <v>15</v>
      </c>
      <c r="C19" s="10">
        <f>B63</f>
        <v>0</v>
      </c>
      <c r="D19" s="10">
        <f t="shared" ref="D19:I19" si="10">C63</f>
        <v>0</v>
      </c>
      <c r="E19" s="10">
        <f t="shared" si="10"/>
        <v>0</v>
      </c>
      <c r="F19" s="10">
        <f t="shared" si="10"/>
        <v>0</v>
      </c>
      <c r="G19" s="10">
        <f t="shared" si="10"/>
        <v>0</v>
      </c>
      <c r="H19" s="10">
        <f t="shared" si="10"/>
        <v>0</v>
      </c>
      <c r="I19" s="10">
        <f t="shared" si="10"/>
        <v>0</v>
      </c>
      <c r="J19" s="8">
        <f t="shared" si="2"/>
        <v>0</v>
      </c>
      <c r="K19" s="79"/>
      <c r="L19" s="79"/>
      <c r="M19" s="79"/>
      <c r="N19" s="79"/>
      <c r="O19" s="79"/>
      <c r="P19" s="79"/>
      <c r="Q19" s="79"/>
      <c r="R19" s="79"/>
      <c r="S19" s="79"/>
      <c r="T19" s="76">
        <f t="shared" si="1"/>
        <v>0</v>
      </c>
    </row>
    <row r="20" spans="1:20" ht="15" customHeight="1" thickBot="1">
      <c r="A20" s="53"/>
      <c r="B20" s="32" t="s">
        <v>16</v>
      </c>
      <c r="C20" s="34"/>
      <c r="D20" s="34"/>
      <c r="E20" s="34"/>
      <c r="F20" s="34"/>
      <c r="G20" s="34"/>
      <c r="H20" s="34"/>
      <c r="I20" s="34"/>
      <c r="J20" s="4">
        <f t="shared" si="2"/>
        <v>0</v>
      </c>
      <c r="K20" s="80"/>
      <c r="L20" s="80"/>
      <c r="M20" s="80"/>
      <c r="N20" s="80"/>
      <c r="O20" s="80"/>
      <c r="P20" s="80"/>
      <c r="Q20" s="80"/>
      <c r="R20" s="80"/>
      <c r="S20" s="80"/>
      <c r="T20" s="77">
        <f t="shared" si="1"/>
        <v>0</v>
      </c>
    </row>
    <row r="21" spans="1:20" ht="15" customHeight="1">
      <c r="A21" s="51">
        <v>30107000</v>
      </c>
      <c r="B21" s="5" t="s">
        <v>14</v>
      </c>
      <c r="C21" s="24"/>
      <c r="D21" s="24"/>
      <c r="E21" s="24"/>
      <c r="F21" s="24"/>
      <c r="G21" s="24"/>
      <c r="H21" s="24"/>
      <c r="I21" s="24"/>
      <c r="J21" s="6">
        <f t="shared" si="2"/>
        <v>0</v>
      </c>
      <c r="K21" s="78"/>
      <c r="L21" s="78"/>
      <c r="M21" s="78"/>
      <c r="N21" s="78"/>
      <c r="O21" s="78"/>
      <c r="P21" s="78"/>
      <c r="Q21" s="78"/>
      <c r="R21" s="78"/>
      <c r="S21" s="78"/>
      <c r="T21" s="75">
        <f t="shared" ref="T21" si="11">J21+K21+L21+N21+O21+P21+Q21+R21+S21</f>
        <v>0</v>
      </c>
    </row>
    <row r="22" spans="1:20" ht="15" customHeight="1">
      <c r="A22" s="52"/>
      <c r="B22" s="7" t="s">
        <v>15</v>
      </c>
      <c r="C22" s="10">
        <f>B66</f>
        <v>0</v>
      </c>
      <c r="D22" s="10">
        <f t="shared" ref="D22:I22" si="12">C66</f>
        <v>0</v>
      </c>
      <c r="E22" s="10">
        <f t="shared" si="12"/>
        <v>0</v>
      </c>
      <c r="F22" s="10">
        <f t="shared" si="12"/>
        <v>0</v>
      </c>
      <c r="G22" s="10">
        <f t="shared" si="12"/>
        <v>0</v>
      </c>
      <c r="H22" s="10">
        <f t="shared" si="12"/>
        <v>0</v>
      </c>
      <c r="I22" s="10">
        <f t="shared" si="12"/>
        <v>0</v>
      </c>
      <c r="J22" s="8">
        <f t="shared" si="2"/>
        <v>0</v>
      </c>
      <c r="K22" s="79"/>
      <c r="L22" s="79"/>
      <c r="M22" s="79"/>
      <c r="N22" s="79"/>
      <c r="O22" s="79"/>
      <c r="P22" s="79"/>
      <c r="Q22" s="79"/>
      <c r="R22" s="79"/>
      <c r="S22" s="79"/>
      <c r="T22" s="76">
        <f t="shared" si="1"/>
        <v>0</v>
      </c>
    </row>
    <row r="23" spans="1:20" ht="15" customHeight="1" thickBot="1">
      <c r="A23" s="53"/>
      <c r="B23" s="32" t="s">
        <v>16</v>
      </c>
      <c r="C23" s="34"/>
      <c r="D23" s="34"/>
      <c r="E23" s="34"/>
      <c r="F23" s="34"/>
      <c r="G23" s="34"/>
      <c r="H23" s="34"/>
      <c r="I23" s="34"/>
      <c r="J23" s="4">
        <f t="shared" si="2"/>
        <v>0</v>
      </c>
      <c r="K23" s="80"/>
      <c r="L23" s="80"/>
      <c r="M23" s="80"/>
      <c r="N23" s="80"/>
      <c r="O23" s="80"/>
      <c r="P23" s="80"/>
      <c r="Q23" s="80"/>
      <c r="R23" s="80"/>
      <c r="S23" s="80"/>
      <c r="T23" s="77">
        <f t="shared" si="1"/>
        <v>0</v>
      </c>
    </row>
    <row r="24" spans="1:20" ht="15" customHeight="1">
      <c r="A24" s="51">
        <v>30129000</v>
      </c>
      <c r="B24" s="5" t="s">
        <v>14</v>
      </c>
      <c r="C24" s="24"/>
      <c r="D24" s="24"/>
      <c r="E24" s="24"/>
      <c r="F24" s="24"/>
      <c r="G24" s="24"/>
      <c r="H24" s="24"/>
      <c r="I24" s="24"/>
      <c r="J24" s="6">
        <f t="shared" si="2"/>
        <v>0</v>
      </c>
      <c r="K24" s="78"/>
      <c r="L24" s="78"/>
      <c r="M24" s="78"/>
      <c r="N24" s="78"/>
      <c r="O24" s="78"/>
      <c r="P24" s="78"/>
      <c r="Q24" s="78"/>
      <c r="R24" s="78"/>
      <c r="S24" s="78"/>
      <c r="T24" s="75">
        <f t="shared" ref="T24" si="13">J24+K24+L24+N24+O24+P24+Q24+R24+S24</f>
        <v>0</v>
      </c>
    </row>
    <row r="25" spans="1:20" ht="15" customHeight="1">
      <c r="A25" s="52"/>
      <c r="B25" s="7" t="s">
        <v>15</v>
      </c>
      <c r="C25" s="10">
        <f>B69</f>
        <v>0</v>
      </c>
      <c r="D25" s="10">
        <f t="shared" ref="D25:I25" si="14">C69</f>
        <v>0</v>
      </c>
      <c r="E25" s="10">
        <f t="shared" si="14"/>
        <v>0</v>
      </c>
      <c r="F25" s="10">
        <f t="shared" si="14"/>
        <v>0</v>
      </c>
      <c r="G25" s="10">
        <f t="shared" si="14"/>
        <v>0</v>
      </c>
      <c r="H25" s="10">
        <f t="shared" si="14"/>
        <v>0</v>
      </c>
      <c r="I25" s="10">
        <f t="shared" si="14"/>
        <v>0</v>
      </c>
      <c r="J25" s="8">
        <f t="shared" si="2"/>
        <v>0</v>
      </c>
      <c r="K25" s="79"/>
      <c r="L25" s="79"/>
      <c r="M25" s="79"/>
      <c r="N25" s="79"/>
      <c r="O25" s="79"/>
      <c r="P25" s="79"/>
      <c r="Q25" s="79"/>
      <c r="R25" s="79"/>
      <c r="S25" s="79"/>
      <c r="T25" s="76">
        <f t="shared" si="1"/>
        <v>0</v>
      </c>
    </row>
    <row r="26" spans="1:20" ht="15" customHeight="1" thickBot="1">
      <c r="A26" s="53"/>
      <c r="B26" s="32" t="s">
        <v>16</v>
      </c>
      <c r="C26" s="34"/>
      <c r="D26" s="34"/>
      <c r="E26" s="34"/>
      <c r="F26" s="34"/>
      <c r="G26" s="34"/>
      <c r="H26" s="34"/>
      <c r="I26" s="34"/>
      <c r="J26" s="4">
        <f t="shared" si="2"/>
        <v>0</v>
      </c>
      <c r="K26" s="80"/>
      <c r="L26" s="80"/>
      <c r="M26" s="80"/>
      <c r="N26" s="80"/>
      <c r="O26" s="80"/>
      <c r="P26" s="80"/>
      <c r="Q26" s="80"/>
      <c r="R26" s="80"/>
      <c r="S26" s="80"/>
      <c r="T26" s="77">
        <f t="shared" si="1"/>
        <v>0</v>
      </c>
    </row>
    <row r="27" spans="1:20" ht="15" customHeight="1">
      <c r="A27" s="51">
        <v>30121000</v>
      </c>
      <c r="B27" s="5" t="s">
        <v>14</v>
      </c>
      <c r="C27" s="24"/>
      <c r="D27" s="24"/>
      <c r="E27" s="24"/>
      <c r="F27" s="24"/>
      <c r="G27" s="24"/>
      <c r="H27" s="24"/>
      <c r="I27" s="24"/>
      <c r="J27" s="6">
        <f t="shared" si="2"/>
        <v>0</v>
      </c>
      <c r="K27" s="78"/>
      <c r="L27" s="78"/>
      <c r="M27" s="78"/>
      <c r="N27" s="78"/>
      <c r="O27" s="78"/>
      <c r="P27" s="78"/>
      <c r="Q27" s="78"/>
      <c r="R27" s="78"/>
      <c r="S27" s="78"/>
      <c r="T27" s="75">
        <f t="shared" ref="T27" si="15">J27+K27+L27+N27+O27+P27+Q27+R27+S27</f>
        <v>0</v>
      </c>
    </row>
    <row r="28" spans="1:20" ht="15" customHeight="1">
      <c r="A28" s="52"/>
      <c r="B28" s="7" t="s">
        <v>15</v>
      </c>
      <c r="C28" s="10">
        <f>B72</f>
        <v>0</v>
      </c>
      <c r="D28" s="10">
        <f t="shared" ref="D28:I28" si="16">C72</f>
        <v>0</v>
      </c>
      <c r="E28" s="10">
        <f t="shared" si="16"/>
        <v>0</v>
      </c>
      <c r="F28" s="10">
        <f t="shared" si="16"/>
        <v>0</v>
      </c>
      <c r="G28" s="10">
        <f t="shared" si="16"/>
        <v>0</v>
      </c>
      <c r="H28" s="10">
        <f t="shared" si="16"/>
        <v>0</v>
      </c>
      <c r="I28" s="10">
        <f t="shared" si="16"/>
        <v>0</v>
      </c>
      <c r="J28" s="8">
        <f t="shared" si="2"/>
        <v>0</v>
      </c>
      <c r="K28" s="79"/>
      <c r="L28" s="79"/>
      <c r="M28" s="79"/>
      <c r="N28" s="79"/>
      <c r="O28" s="79"/>
      <c r="P28" s="79"/>
      <c r="Q28" s="79"/>
      <c r="R28" s="79"/>
      <c r="S28" s="79"/>
      <c r="T28" s="76">
        <f t="shared" si="1"/>
        <v>0</v>
      </c>
    </row>
    <row r="29" spans="1:20" ht="15" customHeight="1" thickBot="1">
      <c r="A29" s="53"/>
      <c r="B29" s="32" t="s">
        <v>16</v>
      </c>
      <c r="C29" s="34"/>
      <c r="D29" s="34"/>
      <c r="E29" s="34"/>
      <c r="F29" s="34"/>
      <c r="G29" s="34"/>
      <c r="H29" s="34"/>
      <c r="I29" s="34"/>
      <c r="J29" s="4">
        <f t="shared" si="2"/>
        <v>0</v>
      </c>
      <c r="K29" s="80"/>
      <c r="L29" s="80"/>
      <c r="M29" s="80"/>
      <c r="N29" s="80"/>
      <c r="O29" s="80"/>
      <c r="P29" s="80"/>
      <c r="Q29" s="80"/>
      <c r="R29" s="80"/>
      <c r="S29" s="80"/>
      <c r="T29" s="77">
        <f t="shared" si="1"/>
        <v>0</v>
      </c>
    </row>
    <row r="30" spans="1:20" ht="15" customHeight="1">
      <c r="A30" s="51">
        <v>10506000</v>
      </c>
      <c r="B30" s="5" t="s">
        <v>14</v>
      </c>
      <c r="C30" s="24"/>
      <c r="D30" s="24"/>
      <c r="E30" s="24"/>
      <c r="F30" s="24"/>
      <c r="G30" s="24"/>
      <c r="H30" s="24"/>
      <c r="I30" s="24"/>
      <c r="J30" s="6">
        <f t="shared" si="2"/>
        <v>0</v>
      </c>
      <c r="K30" s="78"/>
      <c r="L30" s="78"/>
      <c r="M30" s="78"/>
      <c r="N30" s="78"/>
      <c r="O30" s="78"/>
      <c r="P30" s="78"/>
      <c r="Q30" s="78"/>
      <c r="R30" s="78"/>
      <c r="S30" s="78"/>
      <c r="T30" s="75">
        <f t="shared" ref="T30" si="17">J30+K30+L30+N30+O30+P30+Q30+R30+S30</f>
        <v>0</v>
      </c>
    </row>
    <row r="31" spans="1:20" ht="15" customHeight="1">
      <c r="A31" s="52"/>
      <c r="B31" s="7" t="s">
        <v>15</v>
      </c>
      <c r="C31" s="10">
        <f>B75</f>
        <v>0</v>
      </c>
      <c r="D31" s="10">
        <f t="shared" ref="D31:I31" si="18">C75</f>
        <v>0</v>
      </c>
      <c r="E31" s="10">
        <f t="shared" si="18"/>
        <v>0</v>
      </c>
      <c r="F31" s="10">
        <f t="shared" si="18"/>
        <v>0</v>
      </c>
      <c r="G31" s="10">
        <f t="shared" si="18"/>
        <v>0</v>
      </c>
      <c r="H31" s="10">
        <f t="shared" si="18"/>
        <v>0</v>
      </c>
      <c r="I31" s="10">
        <f t="shared" si="18"/>
        <v>0</v>
      </c>
      <c r="J31" s="8">
        <f t="shared" si="2"/>
        <v>0</v>
      </c>
      <c r="K31" s="79"/>
      <c r="L31" s="79"/>
      <c r="M31" s="79"/>
      <c r="N31" s="79"/>
      <c r="O31" s="79"/>
      <c r="P31" s="79"/>
      <c r="Q31" s="79"/>
      <c r="R31" s="79"/>
      <c r="S31" s="79"/>
      <c r="T31" s="76">
        <f t="shared" si="1"/>
        <v>0</v>
      </c>
    </row>
    <row r="32" spans="1:20" ht="15" customHeight="1" thickBot="1">
      <c r="A32" s="53"/>
      <c r="B32" s="32" t="s">
        <v>16</v>
      </c>
      <c r="C32" s="34"/>
      <c r="D32" s="34"/>
      <c r="E32" s="34"/>
      <c r="F32" s="34"/>
      <c r="G32" s="34"/>
      <c r="H32" s="34"/>
      <c r="I32" s="34"/>
      <c r="J32" s="4">
        <f t="shared" si="2"/>
        <v>0</v>
      </c>
      <c r="K32" s="80"/>
      <c r="L32" s="80"/>
      <c r="M32" s="80"/>
      <c r="N32" s="80"/>
      <c r="O32" s="80"/>
      <c r="P32" s="80"/>
      <c r="Q32" s="80"/>
      <c r="R32" s="80"/>
      <c r="S32" s="80"/>
      <c r="T32" s="77">
        <f t="shared" si="1"/>
        <v>0</v>
      </c>
    </row>
    <row r="33" spans="1:20" ht="15" customHeight="1">
      <c r="A33" s="51">
        <v>99933001</v>
      </c>
      <c r="B33" s="5" t="s">
        <v>14</v>
      </c>
      <c r="C33" s="24"/>
      <c r="D33" s="24"/>
      <c r="E33" s="24"/>
      <c r="F33" s="24"/>
      <c r="G33" s="24"/>
      <c r="H33" s="24"/>
      <c r="I33" s="24"/>
      <c r="J33" s="10">
        <f t="shared" si="2"/>
        <v>0</v>
      </c>
      <c r="K33" s="78"/>
      <c r="L33" s="78"/>
      <c r="M33" s="78"/>
      <c r="N33" s="78"/>
      <c r="O33" s="78"/>
      <c r="P33" s="78"/>
      <c r="Q33" s="78"/>
      <c r="R33" s="78"/>
      <c r="S33" s="78"/>
      <c r="T33" s="75">
        <f t="shared" ref="T33" si="19">J33+K33+L33+N33+O33+P33+Q33+R33+S33</f>
        <v>0</v>
      </c>
    </row>
    <row r="34" spans="1:20" ht="15" customHeight="1">
      <c r="A34" s="52"/>
      <c r="B34" s="7" t="s">
        <v>15</v>
      </c>
      <c r="C34" s="10">
        <f>B78</f>
        <v>0</v>
      </c>
      <c r="D34" s="10">
        <f t="shared" ref="D34:I34" si="20">C78</f>
        <v>0</v>
      </c>
      <c r="E34" s="10">
        <f t="shared" si="20"/>
        <v>0</v>
      </c>
      <c r="F34" s="10">
        <f t="shared" si="20"/>
        <v>0</v>
      </c>
      <c r="G34" s="10">
        <f t="shared" si="20"/>
        <v>0</v>
      </c>
      <c r="H34" s="10">
        <f t="shared" si="20"/>
        <v>0</v>
      </c>
      <c r="I34" s="10">
        <f t="shared" si="20"/>
        <v>0</v>
      </c>
      <c r="J34" s="10">
        <f t="shared" si="2"/>
        <v>0</v>
      </c>
      <c r="K34" s="79"/>
      <c r="L34" s="79"/>
      <c r="M34" s="79"/>
      <c r="N34" s="79"/>
      <c r="O34" s="79"/>
      <c r="P34" s="79"/>
      <c r="Q34" s="79"/>
      <c r="R34" s="79"/>
      <c r="S34" s="79"/>
      <c r="T34" s="76">
        <f t="shared" si="1"/>
        <v>0</v>
      </c>
    </row>
    <row r="35" spans="1:20" ht="15" customHeight="1" thickBot="1">
      <c r="A35" s="53"/>
      <c r="B35" s="32" t="s">
        <v>16</v>
      </c>
      <c r="C35" s="34"/>
      <c r="D35" s="34"/>
      <c r="E35" s="34"/>
      <c r="F35" s="34"/>
      <c r="G35" s="34"/>
      <c r="H35" s="34"/>
      <c r="I35" s="34"/>
      <c r="J35" s="10">
        <f t="shared" si="2"/>
        <v>0</v>
      </c>
      <c r="K35" s="80"/>
      <c r="L35" s="80"/>
      <c r="M35" s="80"/>
      <c r="N35" s="80"/>
      <c r="O35" s="80"/>
      <c r="P35" s="80"/>
      <c r="Q35" s="80"/>
      <c r="R35" s="80"/>
      <c r="S35" s="80"/>
      <c r="T35" s="77">
        <f t="shared" si="1"/>
        <v>0</v>
      </c>
    </row>
    <row r="36" spans="1:20" ht="15" customHeight="1">
      <c r="A36" s="51">
        <v>10437000</v>
      </c>
      <c r="B36" s="5" t="s">
        <v>14</v>
      </c>
      <c r="C36" s="24"/>
      <c r="D36" s="24"/>
      <c r="E36" s="24"/>
      <c r="F36" s="24"/>
      <c r="G36" s="24"/>
      <c r="H36" s="24"/>
      <c r="I36" s="24"/>
      <c r="J36" s="6">
        <f>SUM(C36:I36)</f>
        <v>0</v>
      </c>
      <c r="K36" s="78"/>
      <c r="L36" s="78"/>
      <c r="M36" s="78"/>
      <c r="N36" s="78"/>
      <c r="O36" s="78"/>
      <c r="P36" s="78"/>
      <c r="Q36" s="78"/>
      <c r="R36" s="78"/>
      <c r="S36" s="78"/>
      <c r="T36" s="75">
        <f t="shared" ref="T36" si="21">J36+K36+L36+N36+O36+P36+Q36+R36+S36</f>
        <v>0</v>
      </c>
    </row>
    <row r="37" spans="1:20" ht="15" customHeight="1">
      <c r="A37" s="52"/>
      <c r="B37" s="7" t="s">
        <v>15</v>
      </c>
      <c r="C37" s="10">
        <f>B81</f>
        <v>0</v>
      </c>
      <c r="D37" s="10">
        <f t="shared" ref="D37:I37" si="22">C81</f>
        <v>0</v>
      </c>
      <c r="E37" s="10">
        <f t="shared" si="22"/>
        <v>0</v>
      </c>
      <c r="F37" s="10">
        <f t="shared" si="22"/>
        <v>0</v>
      </c>
      <c r="G37" s="10">
        <f t="shared" si="22"/>
        <v>0</v>
      </c>
      <c r="H37" s="10">
        <f t="shared" si="22"/>
        <v>0</v>
      </c>
      <c r="I37" s="10">
        <f t="shared" si="22"/>
        <v>0</v>
      </c>
      <c r="J37" s="8">
        <f>SUM(C37:I37)</f>
        <v>0</v>
      </c>
      <c r="K37" s="79"/>
      <c r="L37" s="79"/>
      <c r="M37" s="79"/>
      <c r="N37" s="79"/>
      <c r="O37" s="79"/>
      <c r="P37" s="79"/>
      <c r="Q37" s="79"/>
      <c r="R37" s="79"/>
      <c r="S37" s="79"/>
      <c r="T37" s="76">
        <f t="shared" si="1"/>
        <v>0</v>
      </c>
    </row>
    <row r="38" spans="1:20" ht="15" customHeight="1" thickBot="1">
      <c r="A38" s="53"/>
      <c r="B38" s="32" t="s">
        <v>16</v>
      </c>
      <c r="C38" s="34"/>
      <c r="D38" s="34"/>
      <c r="E38" s="34"/>
      <c r="F38" s="34"/>
      <c r="G38" s="34"/>
      <c r="H38" s="34"/>
      <c r="I38" s="34"/>
      <c r="J38" s="4">
        <f>SUM(C38:I38)</f>
        <v>0</v>
      </c>
      <c r="K38" s="80"/>
      <c r="L38" s="80"/>
      <c r="M38" s="80"/>
      <c r="N38" s="80"/>
      <c r="O38" s="80"/>
      <c r="P38" s="80"/>
      <c r="Q38" s="80"/>
      <c r="R38" s="80"/>
      <c r="S38" s="80"/>
      <c r="T38" s="77">
        <f t="shared" si="1"/>
        <v>0</v>
      </c>
    </row>
    <row r="39" spans="1:20" ht="15" customHeight="1">
      <c r="A39" s="51" t="s">
        <v>38</v>
      </c>
      <c r="B39" s="5" t="s">
        <v>14</v>
      </c>
      <c r="C39" s="9">
        <f>C6+C9+C12+C15+C18+C21+C24+C27+C30+C33+C36</f>
        <v>0</v>
      </c>
      <c r="D39" s="9">
        <f t="shared" ref="D39:J39" si="23">D6+D9+D12+D15+D18+D21+D24+D27+D30+D33+D36</f>
        <v>0</v>
      </c>
      <c r="E39" s="9">
        <f t="shared" si="23"/>
        <v>0</v>
      </c>
      <c r="F39" s="9">
        <f t="shared" si="23"/>
        <v>0</v>
      </c>
      <c r="G39" s="9">
        <f t="shared" si="23"/>
        <v>0</v>
      </c>
      <c r="H39" s="9">
        <f t="shared" si="23"/>
        <v>0</v>
      </c>
      <c r="I39" s="9">
        <f t="shared" si="23"/>
        <v>0</v>
      </c>
      <c r="J39" s="9">
        <f t="shared" si="23"/>
        <v>0</v>
      </c>
      <c r="K39" s="75">
        <f>SUM(K6:K38)</f>
        <v>0</v>
      </c>
      <c r="L39" s="75">
        <f t="shared" ref="L39:S39" si="24">SUM(L6:L38)</f>
        <v>0</v>
      </c>
      <c r="M39" s="75">
        <f t="shared" si="24"/>
        <v>0</v>
      </c>
      <c r="N39" s="75">
        <f t="shared" si="24"/>
        <v>0</v>
      </c>
      <c r="O39" s="75">
        <f t="shared" si="24"/>
        <v>0</v>
      </c>
      <c r="P39" s="75">
        <f t="shared" si="24"/>
        <v>0</v>
      </c>
      <c r="Q39" s="75">
        <f t="shared" si="24"/>
        <v>0</v>
      </c>
      <c r="R39" s="75">
        <f t="shared" si="24"/>
        <v>0</v>
      </c>
      <c r="S39" s="75">
        <f t="shared" si="24"/>
        <v>0</v>
      </c>
      <c r="T39" s="75">
        <f t="shared" ref="T39" si="25">J39+K39+L39+N39+O39+P39+Q39+R39+S39</f>
        <v>0</v>
      </c>
    </row>
    <row r="40" spans="1:20" ht="15" customHeight="1">
      <c r="A40" s="52"/>
      <c r="B40" s="7" t="s">
        <v>15</v>
      </c>
      <c r="C40" s="10">
        <f>C7+C10+C13+C16+C19+C22+C25+C28+C31+C34+C37</f>
        <v>0</v>
      </c>
      <c r="D40" s="10">
        <f t="shared" ref="D40:J40" si="26">D7+D10+D13+D16+D19+D22+D25+D28+D31+D34+D37</f>
        <v>0</v>
      </c>
      <c r="E40" s="10">
        <f t="shared" si="26"/>
        <v>0</v>
      </c>
      <c r="F40" s="10">
        <f t="shared" si="26"/>
        <v>0</v>
      </c>
      <c r="G40" s="10">
        <f t="shared" si="26"/>
        <v>0</v>
      </c>
      <c r="H40" s="10">
        <f t="shared" si="26"/>
        <v>0</v>
      </c>
      <c r="I40" s="10">
        <f t="shared" si="26"/>
        <v>0</v>
      </c>
      <c r="J40" s="10">
        <f t="shared" si="26"/>
        <v>0</v>
      </c>
      <c r="K40" s="81"/>
      <c r="L40" s="81"/>
      <c r="M40" s="81"/>
      <c r="N40" s="81"/>
      <c r="O40" s="81"/>
      <c r="P40" s="81"/>
      <c r="Q40" s="81"/>
      <c r="R40" s="81"/>
      <c r="S40" s="81"/>
      <c r="T40" s="76">
        <f t="shared" si="1"/>
        <v>0</v>
      </c>
    </row>
    <row r="41" spans="1:20" ht="15" customHeight="1" thickBot="1">
      <c r="A41" s="53"/>
      <c r="B41" s="32" t="s">
        <v>16</v>
      </c>
      <c r="C41" s="40">
        <f>C8+C11+C14+C17+C20+C23+C26+C29+C32+C35+C38</f>
        <v>0</v>
      </c>
      <c r="D41" s="40">
        <f t="shared" ref="D41:J41" si="27">D8+D11+D14+D17+D20+D23+D26+D29+D32+D35+D38</f>
        <v>0</v>
      </c>
      <c r="E41" s="40">
        <f t="shared" si="27"/>
        <v>0</v>
      </c>
      <c r="F41" s="40">
        <f t="shared" si="27"/>
        <v>0</v>
      </c>
      <c r="G41" s="40">
        <f t="shared" si="27"/>
        <v>0</v>
      </c>
      <c r="H41" s="40">
        <f t="shared" si="27"/>
        <v>0</v>
      </c>
      <c r="I41" s="40">
        <f t="shared" si="27"/>
        <v>0</v>
      </c>
      <c r="J41" s="40">
        <f t="shared" si="27"/>
        <v>0</v>
      </c>
      <c r="K41" s="82"/>
      <c r="L41" s="82"/>
      <c r="M41" s="82"/>
      <c r="N41" s="82"/>
      <c r="O41" s="82"/>
      <c r="P41" s="82"/>
      <c r="Q41" s="82"/>
      <c r="R41" s="82"/>
      <c r="S41" s="82"/>
      <c r="T41" s="77">
        <f t="shared" si="1"/>
        <v>0</v>
      </c>
    </row>
    <row r="46" spans="1:20" ht="15" customHeight="1">
      <c r="A46" s="87" t="s">
        <v>73</v>
      </c>
      <c r="B46" s="87"/>
      <c r="C46" s="87"/>
      <c r="D46" s="87"/>
      <c r="E46" s="87"/>
      <c r="F46" s="87"/>
      <c r="G46" s="87"/>
      <c r="H46" s="87"/>
      <c r="I46" s="87"/>
      <c r="J46" s="87"/>
      <c r="K46" s="36"/>
      <c r="L46" s="36"/>
      <c r="M46" s="36"/>
    </row>
    <row r="47" spans="1:20" ht="15" customHeight="1">
      <c r="A47" s="87" t="s">
        <v>39</v>
      </c>
      <c r="B47" s="87"/>
      <c r="C47" s="87"/>
      <c r="D47" s="87"/>
      <c r="E47" s="87"/>
      <c r="F47" s="87"/>
      <c r="G47" s="87"/>
      <c r="H47" s="87"/>
      <c r="I47" s="87"/>
      <c r="J47" s="87"/>
      <c r="K47" s="36"/>
      <c r="L47" s="36"/>
      <c r="M47" s="36"/>
    </row>
    <row r="48" spans="1:20" ht="15" customHeight="1" thickBot="1">
      <c r="A48" s="103" t="s">
        <v>40</v>
      </c>
      <c r="B48" s="103"/>
      <c r="C48" s="103"/>
      <c r="D48" s="103"/>
      <c r="E48" s="103"/>
      <c r="F48" s="103"/>
      <c r="G48" s="103"/>
      <c r="H48" s="103"/>
      <c r="I48" s="103"/>
      <c r="J48" s="104"/>
      <c r="K48" s="35"/>
      <c r="L48" s="35"/>
      <c r="M48" s="35"/>
    </row>
    <row r="49" spans="1:12" ht="15" customHeight="1" thickBot="1">
      <c r="A49" s="68" t="s">
        <v>37</v>
      </c>
      <c r="B49" s="88" t="s">
        <v>2</v>
      </c>
      <c r="C49" s="89"/>
      <c r="D49" s="89"/>
      <c r="E49" s="89"/>
      <c r="F49" s="89"/>
      <c r="G49" s="89"/>
      <c r="H49" s="89"/>
      <c r="I49" s="90"/>
      <c r="J49" s="68" t="s">
        <v>4</v>
      </c>
      <c r="K49" s="106" t="s">
        <v>72</v>
      </c>
      <c r="L49" s="106" t="s">
        <v>41</v>
      </c>
    </row>
    <row r="50" spans="1:12" ht="15" customHeight="1" thickBot="1">
      <c r="A50" s="70"/>
      <c r="B50" s="12" t="s">
        <v>8</v>
      </c>
      <c r="C50" s="39" t="s">
        <v>9</v>
      </c>
      <c r="D50" s="12" t="s">
        <v>10</v>
      </c>
      <c r="E50" s="12" t="s">
        <v>11</v>
      </c>
      <c r="F50" s="12" t="s">
        <v>69</v>
      </c>
      <c r="G50" s="12" t="s">
        <v>70</v>
      </c>
      <c r="H50" s="12" t="s">
        <v>3</v>
      </c>
      <c r="I50" s="12" t="s">
        <v>12</v>
      </c>
      <c r="J50" s="70"/>
      <c r="K50" s="107"/>
      <c r="L50" s="107"/>
    </row>
    <row r="51" spans="1:12" ht="15" customHeight="1">
      <c r="A51" s="91">
        <v>30315000</v>
      </c>
      <c r="B51" s="94"/>
      <c r="C51" s="94"/>
      <c r="D51" s="94"/>
      <c r="E51" s="94"/>
      <c r="F51" s="94"/>
      <c r="G51" s="94"/>
      <c r="H51" s="94"/>
      <c r="I51" s="66">
        <f>B51+C51+D51+E51+F51+G51+H51</f>
        <v>0</v>
      </c>
      <c r="J51" s="66">
        <f>N6</f>
        <v>0</v>
      </c>
      <c r="K51" s="108">
        <f>I51+J51</f>
        <v>0</v>
      </c>
      <c r="L51" s="72"/>
    </row>
    <row r="52" spans="1:12" ht="15" customHeight="1">
      <c r="A52" s="92"/>
      <c r="B52" s="72"/>
      <c r="C52" s="72"/>
      <c r="D52" s="72"/>
      <c r="E52" s="72"/>
      <c r="F52" s="72"/>
      <c r="G52" s="72"/>
      <c r="H52" s="72"/>
      <c r="I52" s="66"/>
      <c r="J52" s="66"/>
      <c r="K52" s="109"/>
      <c r="L52" s="72"/>
    </row>
    <row r="53" spans="1:12" ht="15" customHeight="1" thickBot="1">
      <c r="A53" s="93"/>
      <c r="B53" s="73"/>
      <c r="C53" s="73"/>
      <c r="D53" s="73">
        <f>D51-D52</f>
        <v>0</v>
      </c>
      <c r="E53" s="73">
        <f>E51-E52</f>
        <v>0</v>
      </c>
      <c r="F53" s="73">
        <f>F51-F52</f>
        <v>0</v>
      </c>
      <c r="G53" s="73">
        <f>G51-G52</f>
        <v>0</v>
      </c>
      <c r="H53" s="73"/>
      <c r="I53" s="67"/>
      <c r="J53" s="67"/>
      <c r="K53" s="109"/>
      <c r="L53" s="73"/>
    </row>
    <row r="54" spans="1:12" ht="15" customHeight="1">
      <c r="A54" s="68">
        <v>30316000</v>
      </c>
      <c r="B54" s="72"/>
      <c r="C54" s="72"/>
      <c r="D54" s="72"/>
      <c r="E54" s="72"/>
      <c r="F54" s="72"/>
      <c r="G54" s="72"/>
      <c r="H54" s="72"/>
      <c r="I54" s="66">
        <f t="shared" ref="I54" si="28">B54+C54+D54+E54+F54+G54+H54</f>
        <v>0</v>
      </c>
      <c r="J54" s="66">
        <f t="shared" ref="J54" si="29">N9</f>
        <v>0</v>
      </c>
      <c r="K54" s="109">
        <f t="shared" ref="K54" si="30">I54+J54</f>
        <v>0</v>
      </c>
      <c r="L54" s="72"/>
    </row>
    <row r="55" spans="1:12" ht="15" customHeight="1">
      <c r="A55" s="69"/>
      <c r="B55" s="72"/>
      <c r="C55" s="72"/>
      <c r="D55" s="72"/>
      <c r="E55" s="72"/>
      <c r="F55" s="72"/>
      <c r="G55" s="72"/>
      <c r="H55" s="72"/>
      <c r="I55" s="66"/>
      <c r="J55" s="66"/>
      <c r="K55" s="109"/>
      <c r="L55" s="72"/>
    </row>
    <row r="56" spans="1:12" ht="15" customHeight="1" thickBot="1">
      <c r="A56" s="70"/>
      <c r="B56" s="73"/>
      <c r="C56" s="73"/>
      <c r="D56" s="73"/>
      <c r="E56" s="73"/>
      <c r="F56" s="73"/>
      <c r="G56" s="73"/>
      <c r="H56" s="73"/>
      <c r="I56" s="67"/>
      <c r="J56" s="67"/>
      <c r="K56" s="109"/>
      <c r="L56" s="73"/>
    </row>
    <row r="57" spans="1:12" ht="15" customHeight="1">
      <c r="A57" s="68">
        <v>30303000</v>
      </c>
      <c r="B57" s="71"/>
      <c r="C57" s="72"/>
      <c r="D57" s="72"/>
      <c r="E57" s="72"/>
      <c r="F57" s="72"/>
      <c r="G57" s="72"/>
      <c r="H57" s="72"/>
      <c r="I57" s="66">
        <f t="shared" ref="I57" si="31">B57+C57+D57+E57+F57+G57+H57</f>
        <v>0</v>
      </c>
      <c r="J57" s="66">
        <f t="shared" ref="J57" si="32">N12</f>
        <v>0</v>
      </c>
      <c r="K57" s="109">
        <f t="shared" ref="K57" si="33">I57+J57</f>
        <v>0</v>
      </c>
      <c r="L57" s="72"/>
    </row>
    <row r="58" spans="1:12" ht="15" customHeight="1">
      <c r="A58" s="69"/>
      <c r="B58" s="72"/>
      <c r="C58" s="72"/>
      <c r="D58" s="72"/>
      <c r="E58" s="72"/>
      <c r="F58" s="72"/>
      <c r="G58" s="72"/>
      <c r="H58" s="72"/>
      <c r="I58" s="66"/>
      <c r="J58" s="66"/>
      <c r="K58" s="109"/>
      <c r="L58" s="72"/>
    </row>
    <row r="59" spans="1:12" ht="15" customHeight="1" thickBot="1">
      <c r="A59" s="70"/>
      <c r="B59" s="73"/>
      <c r="C59" s="73"/>
      <c r="D59" s="73"/>
      <c r="E59" s="73"/>
      <c r="F59" s="73"/>
      <c r="G59" s="73"/>
      <c r="H59" s="73"/>
      <c r="I59" s="67"/>
      <c r="J59" s="67"/>
      <c r="K59" s="109"/>
      <c r="L59" s="73"/>
    </row>
    <row r="60" spans="1:12" ht="15" customHeight="1">
      <c r="A60" s="68">
        <v>30301000</v>
      </c>
      <c r="B60" s="71"/>
      <c r="C60" s="72"/>
      <c r="D60" s="72"/>
      <c r="E60" s="72"/>
      <c r="F60" s="72"/>
      <c r="G60" s="72"/>
      <c r="H60" s="72"/>
      <c r="I60" s="66">
        <f t="shared" ref="I60" si="34">B60+C60+D60+E60+F60+G60+H60</f>
        <v>0</v>
      </c>
      <c r="J60" s="66">
        <f t="shared" ref="J60" si="35">N15</f>
        <v>0</v>
      </c>
      <c r="K60" s="109">
        <f t="shared" ref="K60" si="36">I60+J60</f>
        <v>0</v>
      </c>
      <c r="L60" s="72"/>
    </row>
    <row r="61" spans="1:12" ht="15" customHeight="1">
      <c r="A61" s="69"/>
      <c r="B61" s="72"/>
      <c r="C61" s="72"/>
      <c r="D61" s="72"/>
      <c r="E61" s="72"/>
      <c r="F61" s="72"/>
      <c r="G61" s="72"/>
      <c r="H61" s="72"/>
      <c r="I61" s="66"/>
      <c r="J61" s="66"/>
      <c r="K61" s="109"/>
      <c r="L61" s="72"/>
    </row>
    <row r="62" spans="1:12" ht="15" customHeight="1" thickBot="1">
      <c r="A62" s="70"/>
      <c r="B62" s="73"/>
      <c r="C62" s="73"/>
      <c r="D62" s="73"/>
      <c r="E62" s="73"/>
      <c r="F62" s="73"/>
      <c r="G62" s="73"/>
      <c r="H62" s="73"/>
      <c r="I62" s="67"/>
      <c r="J62" s="67"/>
      <c r="K62" s="109"/>
      <c r="L62" s="73"/>
    </row>
    <row r="63" spans="1:12" ht="15" customHeight="1">
      <c r="A63" s="68">
        <v>30327000</v>
      </c>
      <c r="B63" s="71"/>
      <c r="C63" s="72"/>
      <c r="D63" s="72"/>
      <c r="E63" s="72"/>
      <c r="F63" s="72"/>
      <c r="G63" s="72"/>
      <c r="H63" s="72"/>
      <c r="I63" s="66">
        <f t="shared" ref="I63" si="37">B63+C63+D63+E63+F63+G63+H63</f>
        <v>0</v>
      </c>
      <c r="J63" s="66">
        <f t="shared" ref="J63" si="38">N18</f>
        <v>0</v>
      </c>
      <c r="K63" s="109">
        <f t="shared" ref="K63" si="39">I63+J63</f>
        <v>0</v>
      </c>
      <c r="L63" s="72"/>
    </row>
    <row r="64" spans="1:12" ht="15" customHeight="1">
      <c r="A64" s="69"/>
      <c r="B64" s="72"/>
      <c r="C64" s="72"/>
      <c r="D64" s="72"/>
      <c r="E64" s="72"/>
      <c r="F64" s="72"/>
      <c r="G64" s="72"/>
      <c r="H64" s="72"/>
      <c r="I64" s="66"/>
      <c r="J64" s="66"/>
      <c r="K64" s="109"/>
      <c r="L64" s="72"/>
    </row>
    <row r="65" spans="1:12" ht="15" customHeight="1" thickBot="1">
      <c r="A65" s="70"/>
      <c r="B65" s="73"/>
      <c r="C65" s="73"/>
      <c r="D65" s="73"/>
      <c r="E65" s="73"/>
      <c r="F65" s="73"/>
      <c r="G65" s="73"/>
      <c r="H65" s="73"/>
      <c r="I65" s="67"/>
      <c r="J65" s="67"/>
      <c r="K65" s="109"/>
      <c r="L65" s="73"/>
    </row>
    <row r="66" spans="1:12" ht="15" customHeight="1">
      <c r="A66" s="68">
        <v>30107000</v>
      </c>
      <c r="B66" s="71"/>
      <c r="C66" s="72"/>
      <c r="D66" s="72"/>
      <c r="E66" s="72"/>
      <c r="F66" s="72"/>
      <c r="G66" s="72"/>
      <c r="H66" s="72"/>
      <c r="I66" s="66">
        <f t="shared" ref="I66" si="40">B66+C66+D66+E66+F66+G66+H66</f>
        <v>0</v>
      </c>
      <c r="J66" s="66">
        <f t="shared" ref="J66" si="41">N21</f>
        <v>0</v>
      </c>
      <c r="K66" s="109">
        <f t="shared" ref="K66" si="42">I66+J66</f>
        <v>0</v>
      </c>
      <c r="L66" s="72"/>
    </row>
    <row r="67" spans="1:12" ht="15" customHeight="1">
      <c r="A67" s="69"/>
      <c r="B67" s="72"/>
      <c r="C67" s="72"/>
      <c r="D67" s="72"/>
      <c r="E67" s="72"/>
      <c r="F67" s="72"/>
      <c r="G67" s="72"/>
      <c r="H67" s="72"/>
      <c r="I67" s="66"/>
      <c r="J67" s="66"/>
      <c r="K67" s="109"/>
      <c r="L67" s="72"/>
    </row>
    <row r="68" spans="1:12" ht="15" customHeight="1" thickBot="1">
      <c r="A68" s="70"/>
      <c r="B68" s="73"/>
      <c r="C68" s="73"/>
      <c r="D68" s="73"/>
      <c r="E68" s="73"/>
      <c r="F68" s="73"/>
      <c r="G68" s="73"/>
      <c r="H68" s="73"/>
      <c r="I68" s="67"/>
      <c r="J68" s="67"/>
      <c r="K68" s="109"/>
      <c r="L68" s="73"/>
    </row>
    <row r="69" spans="1:12" ht="15" customHeight="1">
      <c r="A69" s="68">
        <v>30129000</v>
      </c>
      <c r="B69" s="71"/>
      <c r="C69" s="71"/>
      <c r="D69" s="71"/>
      <c r="E69" s="71"/>
      <c r="F69" s="71"/>
      <c r="G69" s="71"/>
      <c r="H69" s="71"/>
      <c r="I69" s="66">
        <f t="shared" ref="I69" si="43">B69+C69+D69+E69+F69+G69+H69</f>
        <v>0</v>
      </c>
      <c r="J69" s="66">
        <f t="shared" ref="J69" si="44">N24</f>
        <v>0</v>
      </c>
      <c r="K69" s="109">
        <f t="shared" ref="K69" si="45">I69+J69</f>
        <v>0</v>
      </c>
      <c r="L69" s="72"/>
    </row>
    <row r="70" spans="1:12" ht="15" customHeight="1">
      <c r="A70" s="69"/>
      <c r="B70" s="72"/>
      <c r="C70" s="72"/>
      <c r="D70" s="72"/>
      <c r="E70" s="72"/>
      <c r="F70" s="72"/>
      <c r="G70" s="72"/>
      <c r="H70" s="72"/>
      <c r="I70" s="66"/>
      <c r="J70" s="66"/>
      <c r="K70" s="109"/>
      <c r="L70" s="72"/>
    </row>
    <row r="71" spans="1:12" ht="15" customHeight="1" thickBot="1">
      <c r="A71" s="70"/>
      <c r="B71" s="73"/>
      <c r="C71" s="73"/>
      <c r="D71" s="73"/>
      <c r="E71" s="73"/>
      <c r="F71" s="73"/>
      <c r="G71" s="73"/>
      <c r="H71" s="73"/>
      <c r="I71" s="67"/>
      <c r="J71" s="67"/>
      <c r="K71" s="109"/>
      <c r="L71" s="73"/>
    </row>
    <row r="72" spans="1:12" ht="15" customHeight="1">
      <c r="A72" s="68">
        <v>30121000</v>
      </c>
      <c r="B72" s="71"/>
      <c r="C72" s="71"/>
      <c r="D72" s="71"/>
      <c r="E72" s="71"/>
      <c r="F72" s="71"/>
      <c r="G72" s="71"/>
      <c r="H72" s="71"/>
      <c r="I72" s="66">
        <f t="shared" ref="I72" si="46">B72+C72+D72+E72+F72+G72+H72</f>
        <v>0</v>
      </c>
      <c r="J72" s="66">
        <f t="shared" ref="J72" si="47">N27</f>
        <v>0</v>
      </c>
      <c r="K72" s="109">
        <f t="shared" ref="K72" si="48">I72+J72</f>
        <v>0</v>
      </c>
      <c r="L72" s="72"/>
    </row>
    <row r="73" spans="1:12" ht="15" customHeight="1">
      <c r="A73" s="69"/>
      <c r="B73" s="72"/>
      <c r="C73" s="72"/>
      <c r="D73" s="72"/>
      <c r="E73" s="72"/>
      <c r="F73" s="72"/>
      <c r="G73" s="72"/>
      <c r="H73" s="72"/>
      <c r="I73" s="66"/>
      <c r="J73" s="66"/>
      <c r="K73" s="109"/>
      <c r="L73" s="72"/>
    </row>
    <row r="74" spans="1:12" ht="15" customHeight="1" thickBot="1">
      <c r="A74" s="70"/>
      <c r="B74" s="73"/>
      <c r="C74" s="73"/>
      <c r="D74" s="73"/>
      <c r="E74" s="73"/>
      <c r="F74" s="73"/>
      <c r="G74" s="73"/>
      <c r="H74" s="73"/>
      <c r="I74" s="67"/>
      <c r="J74" s="67"/>
      <c r="K74" s="109"/>
      <c r="L74" s="73"/>
    </row>
    <row r="75" spans="1:12" ht="15" customHeight="1">
      <c r="A75" s="68">
        <v>10506000</v>
      </c>
      <c r="B75" s="71"/>
      <c r="C75" s="71"/>
      <c r="D75" s="71"/>
      <c r="E75" s="71"/>
      <c r="F75" s="71"/>
      <c r="G75" s="71"/>
      <c r="H75" s="71"/>
      <c r="I75" s="66">
        <f t="shared" ref="I75" si="49">B75+C75+D75+E75+F75+G75+H75</f>
        <v>0</v>
      </c>
      <c r="J75" s="66">
        <f t="shared" ref="J75" si="50">N30</f>
        <v>0</v>
      </c>
      <c r="K75" s="109">
        <f t="shared" ref="K75" si="51">I75+J75</f>
        <v>0</v>
      </c>
      <c r="L75" s="72"/>
    </row>
    <row r="76" spans="1:12" ht="15" customHeight="1">
      <c r="A76" s="69"/>
      <c r="B76" s="72"/>
      <c r="C76" s="72"/>
      <c r="D76" s="72"/>
      <c r="E76" s="72"/>
      <c r="F76" s="72"/>
      <c r="G76" s="72"/>
      <c r="H76" s="72"/>
      <c r="I76" s="66"/>
      <c r="J76" s="66"/>
      <c r="K76" s="109"/>
      <c r="L76" s="72"/>
    </row>
    <row r="77" spans="1:12" ht="15" customHeight="1" thickBot="1">
      <c r="A77" s="70"/>
      <c r="B77" s="73"/>
      <c r="C77" s="73"/>
      <c r="D77" s="73"/>
      <c r="E77" s="73"/>
      <c r="F77" s="73"/>
      <c r="G77" s="73"/>
      <c r="H77" s="73"/>
      <c r="I77" s="67"/>
      <c r="J77" s="67"/>
      <c r="K77" s="109"/>
      <c r="L77" s="73"/>
    </row>
    <row r="78" spans="1:12" ht="15" customHeight="1">
      <c r="A78" s="68">
        <v>99933001</v>
      </c>
      <c r="B78" s="71"/>
      <c r="C78" s="72"/>
      <c r="D78" s="72"/>
      <c r="E78" s="72"/>
      <c r="F78" s="72"/>
      <c r="G78" s="72"/>
      <c r="H78" s="72"/>
      <c r="I78" s="66">
        <f t="shared" ref="I78" si="52">B78+C78+D78+E78+F78+G78+H78</f>
        <v>0</v>
      </c>
      <c r="J78" s="66">
        <f t="shared" ref="J78" si="53">N33</f>
        <v>0</v>
      </c>
      <c r="K78" s="109">
        <f t="shared" ref="K78" si="54">I78+J78</f>
        <v>0</v>
      </c>
      <c r="L78" s="72"/>
    </row>
    <row r="79" spans="1:12" ht="15" customHeight="1">
      <c r="A79" s="69"/>
      <c r="B79" s="72"/>
      <c r="C79" s="72"/>
      <c r="D79" s="72"/>
      <c r="E79" s="72"/>
      <c r="F79" s="72"/>
      <c r="G79" s="72"/>
      <c r="H79" s="72"/>
      <c r="I79" s="66"/>
      <c r="J79" s="66"/>
      <c r="K79" s="109"/>
      <c r="L79" s="72"/>
    </row>
    <row r="80" spans="1:12" ht="15" customHeight="1" thickBot="1">
      <c r="A80" s="70"/>
      <c r="B80" s="72"/>
      <c r="C80" s="73"/>
      <c r="D80" s="73"/>
      <c r="E80" s="73"/>
      <c r="F80" s="73"/>
      <c r="G80" s="73"/>
      <c r="H80" s="73"/>
      <c r="I80" s="67"/>
      <c r="J80" s="67"/>
      <c r="K80" s="109"/>
      <c r="L80" s="73"/>
    </row>
    <row r="81" spans="1:12" ht="15" customHeight="1">
      <c r="A81" s="68">
        <v>10437000</v>
      </c>
      <c r="B81" s="71"/>
      <c r="C81" s="72"/>
      <c r="D81" s="72"/>
      <c r="E81" s="72"/>
      <c r="F81" s="72"/>
      <c r="G81" s="72"/>
      <c r="H81" s="72"/>
      <c r="I81" s="66">
        <f t="shared" ref="I81" si="55">B81+C81+D81+E81+F81+G81+H81</f>
        <v>0</v>
      </c>
      <c r="J81" s="66">
        <f t="shared" ref="J81" si="56">N36</f>
        <v>0</v>
      </c>
      <c r="K81" s="109">
        <f t="shared" ref="K81" si="57">I81+J81</f>
        <v>0</v>
      </c>
      <c r="L81" s="72"/>
    </row>
    <row r="82" spans="1:12" ht="15" customHeight="1">
      <c r="A82" s="69"/>
      <c r="B82" s="72"/>
      <c r="C82" s="72"/>
      <c r="D82" s="72"/>
      <c r="E82" s="72"/>
      <c r="F82" s="72"/>
      <c r="G82" s="72"/>
      <c r="H82" s="72"/>
      <c r="I82" s="66"/>
      <c r="J82" s="66"/>
      <c r="K82" s="109"/>
      <c r="L82" s="72"/>
    </row>
    <row r="83" spans="1:12" ht="15" customHeight="1" thickBot="1">
      <c r="A83" s="70"/>
      <c r="B83" s="105"/>
      <c r="C83" s="73"/>
      <c r="D83" s="73"/>
      <c r="E83" s="73"/>
      <c r="F83" s="73"/>
      <c r="G83" s="73"/>
      <c r="H83" s="73"/>
      <c r="I83" s="67"/>
      <c r="J83" s="67"/>
      <c r="K83" s="110"/>
      <c r="L83" s="73"/>
    </row>
    <row r="84" spans="1:12" ht="15" customHeight="1">
      <c r="A84" s="68" t="s">
        <v>38</v>
      </c>
      <c r="B84" s="75">
        <f t="shared" ref="B84:G84" si="58">B51+B54+B57+B60+B63+B66+B69+B72+B75+B78+B81</f>
        <v>0</v>
      </c>
      <c r="C84" s="75">
        <f t="shared" si="58"/>
        <v>0</v>
      </c>
      <c r="D84" s="75">
        <f t="shared" si="58"/>
        <v>0</v>
      </c>
      <c r="E84" s="75">
        <f t="shared" si="58"/>
        <v>0</v>
      </c>
      <c r="F84" s="75">
        <f t="shared" si="58"/>
        <v>0</v>
      </c>
      <c r="G84" s="75">
        <f t="shared" si="58"/>
        <v>0</v>
      </c>
      <c r="H84" s="75">
        <f>H51+H54+H57+H60+H63+H66+H69+H72+H75+H78+H81</f>
        <v>0</v>
      </c>
      <c r="I84" s="75">
        <f t="shared" ref="I84" si="59">B84+C84+D84+E84+F84+G84+H84</f>
        <v>0</v>
      </c>
      <c r="J84" s="75">
        <f t="shared" ref="J84" si="60">SUM(J51:J83)</f>
        <v>0</v>
      </c>
      <c r="K84" s="75">
        <f t="shared" ref="K84" si="61">I84+J84</f>
        <v>0</v>
      </c>
      <c r="L84" s="75">
        <f>SUM(L51:L83)</f>
        <v>0</v>
      </c>
    </row>
    <row r="85" spans="1:12" ht="15" customHeight="1">
      <c r="A85" s="69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</row>
    <row r="86" spans="1:12" ht="15" customHeight="1" thickBot="1">
      <c r="A86" s="70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</row>
  </sheetData>
  <sheetProtection password="C7C7" sheet="1" formatCells="0" formatColumns="0" formatRows="0" insertColumns="0" insertRows="0" deleteColumns="0" deleteRows="0"/>
  <mergeCells count="301">
    <mergeCell ref="L78:L80"/>
    <mergeCell ref="L81:L83"/>
    <mergeCell ref="L84:L86"/>
    <mergeCell ref="L51:L53"/>
    <mergeCell ref="L54:L56"/>
    <mergeCell ref="L57:L59"/>
    <mergeCell ref="L60:L62"/>
    <mergeCell ref="L63:L65"/>
    <mergeCell ref="L66:L68"/>
    <mergeCell ref="L69:L71"/>
    <mergeCell ref="L72:L74"/>
    <mergeCell ref="L75:L77"/>
    <mergeCell ref="A1:T1"/>
    <mergeCell ref="A2:T2"/>
    <mergeCell ref="A3:T3"/>
    <mergeCell ref="A4:A5"/>
    <mergeCell ref="B4:B5"/>
    <mergeCell ref="C4:J4"/>
    <mergeCell ref="K4:K5"/>
    <mergeCell ref="L4:L5"/>
    <mergeCell ref="M4:M5"/>
    <mergeCell ref="N4:N5"/>
    <mergeCell ref="V4:V5"/>
    <mergeCell ref="A6:A8"/>
    <mergeCell ref="K6:K8"/>
    <mergeCell ref="L6:L8"/>
    <mergeCell ref="M6:M8"/>
    <mergeCell ref="N6:N8"/>
    <mergeCell ref="O6:O8"/>
    <mergeCell ref="P6:P8"/>
    <mergeCell ref="Q6:Q8"/>
    <mergeCell ref="R6:R8"/>
    <mergeCell ref="O4:O5"/>
    <mergeCell ref="P4:P5"/>
    <mergeCell ref="Q4:Q5"/>
    <mergeCell ref="R4:R5"/>
    <mergeCell ref="S4:S5"/>
    <mergeCell ref="T4:T5"/>
    <mergeCell ref="S6:S8"/>
    <mergeCell ref="T6:T8"/>
    <mergeCell ref="S9:S11"/>
    <mergeCell ref="T9:T11"/>
    <mergeCell ref="A12:A14"/>
    <mergeCell ref="K12:K14"/>
    <mergeCell ref="L12:L14"/>
    <mergeCell ref="M12:M14"/>
    <mergeCell ref="N12:N14"/>
    <mergeCell ref="O12:O14"/>
    <mergeCell ref="P12:P14"/>
    <mergeCell ref="A9:A11"/>
    <mergeCell ref="K9:K11"/>
    <mergeCell ref="L9:L11"/>
    <mergeCell ref="M9:M11"/>
    <mergeCell ref="N9:N11"/>
    <mergeCell ref="O9:O11"/>
    <mergeCell ref="P9:P11"/>
    <mergeCell ref="Q9:Q11"/>
    <mergeCell ref="R9:R11"/>
    <mergeCell ref="A18:A20"/>
    <mergeCell ref="K18:K20"/>
    <mergeCell ref="L18:L20"/>
    <mergeCell ref="M18:M20"/>
    <mergeCell ref="N18:N20"/>
    <mergeCell ref="Q12:Q14"/>
    <mergeCell ref="R12:R14"/>
    <mergeCell ref="S12:S14"/>
    <mergeCell ref="T12:T14"/>
    <mergeCell ref="A15:A17"/>
    <mergeCell ref="K15:K17"/>
    <mergeCell ref="L15:L17"/>
    <mergeCell ref="M15:M17"/>
    <mergeCell ref="N15:N17"/>
    <mergeCell ref="O15:O17"/>
    <mergeCell ref="O18:O20"/>
    <mergeCell ref="P18:P20"/>
    <mergeCell ref="Q18:Q20"/>
    <mergeCell ref="R18:R20"/>
    <mergeCell ref="S18:S20"/>
    <mergeCell ref="T18:T20"/>
    <mergeCell ref="P15:P17"/>
    <mergeCell ref="Q15:Q17"/>
    <mergeCell ref="R15:R17"/>
    <mergeCell ref="S15:S17"/>
    <mergeCell ref="T15:T17"/>
    <mergeCell ref="A24:A26"/>
    <mergeCell ref="K24:K26"/>
    <mergeCell ref="L24:L26"/>
    <mergeCell ref="M24:M26"/>
    <mergeCell ref="N24:N26"/>
    <mergeCell ref="A21:A23"/>
    <mergeCell ref="K21:K23"/>
    <mergeCell ref="L21:L23"/>
    <mergeCell ref="M21:M23"/>
    <mergeCell ref="N21:N23"/>
    <mergeCell ref="O24:O26"/>
    <mergeCell ref="P24:P26"/>
    <mergeCell ref="Q24:Q26"/>
    <mergeCell ref="R24:R26"/>
    <mergeCell ref="S24:S26"/>
    <mergeCell ref="T24:T26"/>
    <mergeCell ref="P21:P23"/>
    <mergeCell ref="Q21:Q23"/>
    <mergeCell ref="R21:R23"/>
    <mergeCell ref="S21:S23"/>
    <mergeCell ref="T21:T23"/>
    <mergeCell ref="O21:O23"/>
    <mergeCell ref="A30:A32"/>
    <mergeCell ref="K30:K32"/>
    <mergeCell ref="L30:L32"/>
    <mergeCell ref="M30:M32"/>
    <mergeCell ref="N30:N32"/>
    <mergeCell ref="A27:A29"/>
    <mergeCell ref="K27:K29"/>
    <mergeCell ref="L27:L29"/>
    <mergeCell ref="M27:M29"/>
    <mergeCell ref="N27:N29"/>
    <mergeCell ref="O30:O32"/>
    <mergeCell ref="P30:P32"/>
    <mergeCell ref="Q30:Q32"/>
    <mergeCell ref="R30:R32"/>
    <mergeCell ref="S30:S32"/>
    <mergeCell ref="T30:T32"/>
    <mergeCell ref="P27:P29"/>
    <mergeCell ref="Q27:Q29"/>
    <mergeCell ref="R27:R29"/>
    <mergeCell ref="S27:S29"/>
    <mergeCell ref="T27:T29"/>
    <mergeCell ref="O27:O29"/>
    <mergeCell ref="A39:A41"/>
    <mergeCell ref="K39:K41"/>
    <mergeCell ref="L39:L41"/>
    <mergeCell ref="M39:M41"/>
    <mergeCell ref="N39:N41"/>
    <mergeCell ref="A33:A35"/>
    <mergeCell ref="K33:K35"/>
    <mergeCell ref="L33:L35"/>
    <mergeCell ref="M33:M35"/>
    <mergeCell ref="N33:N35"/>
    <mergeCell ref="A36:A38"/>
    <mergeCell ref="K36:K38"/>
    <mergeCell ref="L36:L38"/>
    <mergeCell ref="M36:M38"/>
    <mergeCell ref="N36:N38"/>
    <mergeCell ref="O39:O41"/>
    <mergeCell ref="P39:P41"/>
    <mergeCell ref="Q39:Q41"/>
    <mergeCell ref="K49:K50"/>
    <mergeCell ref="R39:R41"/>
    <mergeCell ref="S39:S41"/>
    <mergeCell ref="T39:T41"/>
    <mergeCell ref="P33:P35"/>
    <mergeCell ref="Q33:Q35"/>
    <mergeCell ref="R33:R35"/>
    <mergeCell ref="S33:S35"/>
    <mergeCell ref="T33:T35"/>
    <mergeCell ref="O33:O35"/>
    <mergeCell ref="O36:O38"/>
    <mergeCell ref="P36:P38"/>
    <mergeCell ref="Q36:Q38"/>
    <mergeCell ref="R36:R38"/>
    <mergeCell ref="S36:S38"/>
    <mergeCell ref="T36:T38"/>
    <mergeCell ref="L49:L50"/>
    <mergeCell ref="E51:E53"/>
    <mergeCell ref="F51:F53"/>
    <mergeCell ref="G51:G53"/>
    <mergeCell ref="H51:H53"/>
    <mergeCell ref="I51:I53"/>
    <mergeCell ref="A46:J46"/>
    <mergeCell ref="A47:J47"/>
    <mergeCell ref="A48:J48"/>
    <mergeCell ref="A49:A50"/>
    <mergeCell ref="B49:I49"/>
    <mergeCell ref="J49:J50"/>
    <mergeCell ref="A63:A65"/>
    <mergeCell ref="B63:B65"/>
    <mergeCell ref="C63:C65"/>
    <mergeCell ref="D63:D65"/>
    <mergeCell ref="E63:E65"/>
    <mergeCell ref="F63:F65"/>
    <mergeCell ref="G63:G65"/>
    <mergeCell ref="J51:J53"/>
    <mergeCell ref="K51:K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J54:J56"/>
    <mergeCell ref="K54:K56"/>
    <mergeCell ref="A51:A53"/>
    <mergeCell ref="B51:B53"/>
    <mergeCell ref="C51:C53"/>
    <mergeCell ref="D51:D53"/>
    <mergeCell ref="H57:H59"/>
    <mergeCell ref="I57:I59"/>
    <mergeCell ref="J57:J59"/>
    <mergeCell ref="K57:K59"/>
    <mergeCell ref="A60:A62"/>
    <mergeCell ref="B60:B62"/>
    <mergeCell ref="C60:C62"/>
    <mergeCell ref="D60:D62"/>
    <mergeCell ref="E60:E62"/>
    <mergeCell ref="F60:F62"/>
    <mergeCell ref="A57:A59"/>
    <mergeCell ref="B57:B59"/>
    <mergeCell ref="C57:C59"/>
    <mergeCell ref="D57:D59"/>
    <mergeCell ref="E57:E59"/>
    <mergeCell ref="F57:F59"/>
    <mergeCell ref="G57:G59"/>
    <mergeCell ref="H63:H65"/>
    <mergeCell ref="I63:I65"/>
    <mergeCell ref="J63:J65"/>
    <mergeCell ref="K63:K65"/>
    <mergeCell ref="G60:G62"/>
    <mergeCell ref="H60:H62"/>
    <mergeCell ref="I60:I62"/>
    <mergeCell ref="J60:J62"/>
    <mergeCell ref="K60:K62"/>
    <mergeCell ref="A69:A71"/>
    <mergeCell ref="B69:B71"/>
    <mergeCell ref="C69:C71"/>
    <mergeCell ref="D69:D71"/>
    <mergeCell ref="E69:E71"/>
    <mergeCell ref="A66:A68"/>
    <mergeCell ref="B66:B68"/>
    <mergeCell ref="C66:C68"/>
    <mergeCell ref="D66:D68"/>
    <mergeCell ref="E66:E68"/>
    <mergeCell ref="F69:F71"/>
    <mergeCell ref="G69:G71"/>
    <mergeCell ref="H69:H71"/>
    <mergeCell ref="I69:I71"/>
    <mergeCell ref="J69:J71"/>
    <mergeCell ref="K69:K71"/>
    <mergeCell ref="G66:G68"/>
    <mergeCell ref="H66:H68"/>
    <mergeCell ref="I66:I68"/>
    <mergeCell ref="J66:J68"/>
    <mergeCell ref="K66:K68"/>
    <mergeCell ref="F66:F68"/>
    <mergeCell ref="H72:H74"/>
    <mergeCell ref="I72:I74"/>
    <mergeCell ref="J72:J74"/>
    <mergeCell ref="K72:K74"/>
    <mergeCell ref="F72:F74"/>
    <mergeCell ref="A75:A77"/>
    <mergeCell ref="B75:B77"/>
    <mergeCell ref="C75:C77"/>
    <mergeCell ref="D75:D77"/>
    <mergeCell ref="E75:E77"/>
    <mergeCell ref="A72:A74"/>
    <mergeCell ref="B72:B74"/>
    <mergeCell ref="C72:C74"/>
    <mergeCell ref="D72:D74"/>
    <mergeCell ref="E72:E74"/>
    <mergeCell ref="F75:F77"/>
    <mergeCell ref="G75:G77"/>
    <mergeCell ref="H75:H77"/>
    <mergeCell ref="I75:I77"/>
    <mergeCell ref="J75:J77"/>
    <mergeCell ref="K75:K77"/>
    <mergeCell ref="G72:G74"/>
    <mergeCell ref="A84:A86"/>
    <mergeCell ref="B84:B86"/>
    <mergeCell ref="C84:C86"/>
    <mergeCell ref="D84:D86"/>
    <mergeCell ref="E84:E86"/>
    <mergeCell ref="A78:A80"/>
    <mergeCell ref="B78:B80"/>
    <mergeCell ref="C78:C80"/>
    <mergeCell ref="D78:D80"/>
    <mergeCell ref="E78:E80"/>
    <mergeCell ref="A81:A83"/>
    <mergeCell ref="B81:B83"/>
    <mergeCell ref="C81:C83"/>
    <mergeCell ref="D81:D83"/>
    <mergeCell ref="E81:E83"/>
    <mergeCell ref="F84:F86"/>
    <mergeCell ref="G84:G86"/>
    <mergeCell ref="H84:H86"/>
    <mergeCell ref="I84:I86"/>
    <mergeCell ref="J84:J86"/>
    <mergeCell ref="K84:K86"/>
    <mergeCell ref="G78:G80"/>
    <mergeCell ref="H78:H80"/>
    <mergeCell ref="I78:I80"/>
    <mergeCell ref="J78:J80"/>
    <mergeCell ref="K78:K80"/>
    <mergeCell ref="F78:F80"/>
    <mergeCell ref="F81:F83"/>
    <mergeCell ref="G81:G83"/>
    <mergeCell ref="H81:H83"/>
    <mergeCell ref="I81:I83"/>
    <mergeCell ref="J81:J83"/>
    <mergeCell ref="K81:K83"/>
  </mergeCells>
  <printOptions horizontalCentered="1"/>
  <pageMargins left="0" right="0" top="0" bottom="0.51181102362204722" header="0.31496062992125984" footer="0.31496062992125984"/>
  <pageSetup paperSize="9" scale="70" orientation="landscape" r:id="rId1"/>
  <colBreaks count="1" manualBreakCount="1">
    <brk id="20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Y86"/>
  <sheetViews>
    <sheetView rightToLeft="1" topLeftCell="A41" workbookViewId="0">
      <selection activeCell="F54" sqref="F54:F56"/>
    </sheetView>
  </sheetViews>
  <sheetFormatPr defaultColWidth="9.140625" defaultRowHeight="15" customHeight="1"/>
  <cols>
    <col min="1" max="1" width="9.140625" style="1"/>
    <col min="2" max="2" width="11.5703125" style="1" bestFit="1" customWidth="1"/>
    <col min="3" max="3" width="12.28515625" style="1" customWidth="1"/>
    <col min="4" max="4" width="11.5703125" style="1" bestFit="1" customWidth="1"/>
    <col min="5" max="6" width="14.42578125" style="1" bestFit="1" customWidth="1"/>
    <col min="7" max="9" width="12.5703125" style="1" bestFit="1" customWidth="1"/>
    <col min="10" max="10" width="12.28515625" style="1" bestFit="1" customWidth="1"/>
    <col min="11" max="13" width="12.28515625" style="1" customWidth="1"/>
    <col min="14" max="14" width="12.28515625" style="1" bestFit="1" customWidth="1"/>
    <col min="15" max="15" width="12" style="1" customWidth="1"/>
    <col min="16" max="16" width="9.85546875" style="1" customWidth="1"/>
    <col min="17" max="17" width="9.140625" style="1" customWidth="1"/>
    <col min="18" max="18" width="9.7109375" style="1" customWidth="1"/>
    <col min="19" max="19" width="15" style="1" customWidth="1"/>
    <col min="20" max="20" width="10.42578125" style="1" bestFit="1" customWidth="1"/>
    <col min="21" max="16384" width="9.140625" style="1"/>
  </cols>
  <sheetData>
    <row r="1" spans="1:25" ht="24.75" customHeight="1">
      <c r="A1" s="87" t="s">
        <v>46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</row>
    <row r="2" spans="1:25" ht="22.5" customHeight="1">
      <c r="A2" s="87" t="s">
        <v>21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5" ht="24" customHeight="1" thickBot="1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</row>
    <row r="4" spans="1:25" ht="15" customHeight="1" thickBot="1">
      <c r="A4" s="84" t="s">
        <v>37</v>
      </c>
      <c r="B4" s="84" t="s">
        <v>1</v>
      </c>
      <c r="C4" s="84" t="s">
        <v>2</v>
      </c>
      <c r="D4" s="97"/>
      <c r="E4" s="97"/>
      <c r="F4" s="97"/>
      <c r="G4" s="97"/>
      <c r="H4" s="97"/>
      <c r="I4" s="97"/>
      <c r="J4" s="98"/>
      <c r="K4" s="99" t="s">
        <v>19</v>
      </c>
      <c r="L4" s="51" t="s">
        <v>61</v>
      </c>
      <c r="M4" s="99" t="s">
        <v>53</v>
      </c>
      <c r="N4" s="51" t="s">
        <v>4</v>
      </c>
      <c r="O4" s="99" t="s">
        <v>17</v>
      </c>
      <c r="P4" s="51" t="s">
        <v>5</v>
      </c>
      <c r="Q4" s="51" t="s">
        <v>6</v>
      </c>
      <c r="R4" s="51" t="s">
        <v>7</v>
      </c>
      <c r="S4" s="99" t="s">
        <v>54</v>
      </c>
      <c r="T4" s="101" t="s">
        <v>18</v>
      </c>
      <c r="V4" s="83"/>
      <c r="W4" s="2"/>
      <c r="X4" s="38"/>
      <c r="Y4" s="3"/>
    </row>
    <row r="5" spans="1:25" ht="18" customHeight="1" thickBot="1">
      <c r="A5" s="85"/>
      <c r="B5" s="85"/>
      <c r="C5" s="27" t="s">
        <v>8</v>
      </c>
      <c r="D5" s="28" t="s">
        <v>9</v>
      </c>
      <c r="E5" s="27" t="s">
        <v>10</v>
      </c>
      <c r="F5" s="27" t="s">
        <v>11</v>
      </c>
      <c r="G5" s="27" t="s">
        <v>69</v>
      </c>
      <c r="H5" s="27" t="s">
        <v>70</v>
      </c>
      <c r="I5" s="27" t="s">
        <v>3</v>
      </c>
      <c r="J5" s="27" t="s">
        <v>12</v>
      </c>
      <c r="K5" s="100"/>
      <c r="L5" s="53"/>
      <c r="M5" s="100"/>
      <c r="N5" s="53"/>
      <c r="O5" s="100"/>
      <c r="P5" s="53"/>
      <c r="Q5" s="53"/>
      <c r="R5" s="53"/>
      <c r="S5" s="100"/>
      <c r="T5" s="102"/>
      <c r="V5" s="83"/>
      <c r="W5" s="2"/>
      <c r="X5" s="2"/>
      <c r="Y5" s="3"/>
    </row>
    <row r="6" spans="1:25" ht="20.100000000000001" customHeight="1">
      <c r="A6" s="84">
        <v>30315000</v>
      </c>
      <c r="B6" s="5" t="s">
        <v>14</v>
      </c>
      <c r="C6" s="22"/>
      <c r="D6" s="22"/>
      <c r="E6" s="22"/>
      <c r="F6" s="22"/>
      <c r="G6" s="22"/>
      <c r="H6" s="22"/>
      <c r="I6" s="22"/>
      <c r="J6" s="26">
        <f>SUM(C6:I6)</f>
        <v>0</v>
      </c>
      <c r="K6" s="78"/>
      <c r="L6" s="78"/>
      <c r="M6" s="78"/>
      <c r="N6" s="78"/>
      <c r="O6" s="78"/>
      <c r="P6" s="78"/>
      <c r="Q6" s="78"/>
      <c r="R6" s="78"/>
      <c r="S6" s="78"/>
      <c r="T6" s="75">
        <f>J6+K6+L6+N6+O6+P6+Q6+R6+S6</f>
        <v>0</v>
      </c>
    </row>
    <row r="7" spans="1:25" ht="20.100000000000001" customHeight="1">
      <c r="A7" s="85"/>
      <c r="B7" s="7" t="s">
        <v>15</v>
      </c>
      <c r="C7" s="8">
        <f>B51</f>
        <v>0</v>
      </c>
      <c r="D7" s="8">
        <f t="shared" ref="D7:I7" si="0">C51</f>
        <v>0</v>
      </c>
      <c r="E7" s="8">
        <f t="shared" si="0"/>
        <v>0</v>
      </c>
      <c r="F7" s="8">
        <f t="shared" si="0"/>
        <v>0</v>
      </c>
      <c r="G7" s="8">
        <f t="shared" si="0"/>
        <v>0</v>
      </c>
      <c r="H7" s="8">
        <f t="shared" si="0"/>
        <v>0</v>
      </c>
      <c r="I7" s="8">
        <f t="shared" si="0"/>
        <v>0</v>
      </c>
      <c r="J7" s="25">
        <f>SUM(C7:I7)</f>
        <v>0</v>
      </c>
      <c r="K7" s="79"/>
      <c r="L7" s="79"/>
      <c r="M7" s="79"/>
      <c r="N7" s="79"/>
      <c r="O7" s="79"/>
      <c r="P7" s="79"/>
      <c r="Q7" s="79"/>
      <c r="R7" s="79"/>
      <c r="S7" s="79"/>
      <c r="T7" s="76">
        <f t="shared" ref="T7:T41" si="1">SUM(J7:S7)</f>
        <v>0</v>
      </c>
    </row>
    <row r="8" spans="1:25" ht="20.100000000000001" customHeight="1" thickBot="1">
      <c r="A8" s="86"/>
      <c r="B8" s="32" t="s">
        <v>16</v>
      </c>
      <c r="C8" s="23"/>
      <c r="D8" s="23"/>
      <c r="E8" s="23"/>
      <c r="F8" s="23"/>
      <c r="G8" s="23"/>
      <c r="H8" s="23"/>
      <c r="I8" s="23"/>
      <c r="J8" s="4">
        <f t="shared" ref="J8:J35" si="2">SUM(C8:I8)</f>
        <v>0</v>
      </c>
      <c r="K8" s="80"/>
      <c r="L8" s="80"/>
      <c r="M8" s="80"/>
      <c r="N8" s="80"/>
      <c r="O8" s="80"/>
      <c r="P8" s="80"/>
      <c r="Q8" s="80"/>
      <c r="R8" s="80"/>
      <c r="S8" s="80"/>
      <c r="T8" s="77">
        <f t="shared" si="1"/>
        <v>0</v>
      </c>
    </row>
    <row r="9" spans="1:25" ht="15" customHeight="1">
      <c r="A9" s="51">
        <v>30316000</v>
      </c>
      <c r="B9" s="5" t="s">
        <v>14</v>
      </c>
      <c r="C9" s="24"/>
      <c r="D9" s="24"/>
      <c r="E9" s="24"/>
      <c r="F9" s="24"/>
      <c r="G9" s="24"/>
      <c r="H9" s="24"/>
      <c r="I9" s="24"/>
      <c r="J9" s="6">
        <f t="shared" si="2"/>
        <v>0</v>
      </c>
      <c r="K9" s="78"/>
      <c r="L9" s="78"/>
      <c r="M9" s="78"/>
      <c r="N9" s="78"/>
      <c r="O9" s="78"/>
      <c r="P9" s="78"/>
      <c r="Q9" s="78"/>
      <c r="R9" s="78"/>
      <c r="S9" s="78"/>
      <c r="T9" s="75">
        <f t="shared" ref="T9" si="3">J9+K9+L9+N9+O9+P9+Q9+R9+S9</f>
        <v>0</v>
      </c>
    </row>
    <row r="10" spans="1:25" ht="15" customHeight="1">
      <c r="A10" s="52"/>
      <c r="B10" s="7" t="s">
        <v>15</v>
      </c>
      <c r="C10" s="10">
        <f>B54</f>
        <v>0</v>
      </c>
      <c r="D10" s="10">
        <f t="shared" ref="D10:I10" si="4">C54</f>
        <v>0</v>
      </c>
      <c r="E10" s="10">
        <f t="shared" si="4"/>
        <v>0</v>
      </c>
      <c r="F10" s="10">
        <f t="shared" si="4"/>
        <v>0</v>
      </c>
      <c r="G10" s="10">
        <f t="shared" si="4"/>
        <v>0</v>
      </c>
      <c r="H10" s="10">
        <f t="shared" si="4"/>
        <v>0</v>
      </c>
      <c r="I10" s="10">
        <f t="shared" si="4"/>
        <v>0</v>
      </c>
      <c r="J10" s="8">
        <f t="shared" si="2"/>
        <v>0</v>
      </c>
      <c r="K10" s="79"/>
      <c r="L10" s="79"/>
      <c r="M10" s="79"/>
      <c r="N10" s="79"/>
      <c r="O10" s="79"/>
      <c r="P10" s="79"/>
      <c r="Q10" s="79"/>
      <c r="R10" s="79"/>
      <c r="S10" s="79"/>
      <c r="T10" s="76">
        <f t="shared" si="1"/>
        <v>0</v>
      </c>
    </row>
    <row r="11" spans="1:25" ht="15" customHeight="1" thickBot="1">
      <c r="A11" s="53"/>
      <c r="B11" s="32" t="s">
        <v>16</v>
      </c>
      <c r="C11" s="23"/>
      <c r="D11" s="23"/>
      <c r="E11" s="23"/>
      <c r="F11" s="23"/>
      <c r="G11" s="23"/>
      <c r="H11" s="23"/>
      <c r="I11" s="23"/>
      <c r="J11" s="4">
        <f t="shared" si="2"/>
        <v>0</v>
      </c>
      <c r="K11" s="80"/>
      <c r="L11" s="80"/>
      <c r="M11" s="80"/>
      <c r="N11" s="80"/>
      <c r="O11" s="80"/>
      <c r="P11" s="80"/>
      <c r="Q11" s="80"/>
      <c r="R11" s="80"/>
      <c r="S11" s="80"/>
      <c r="T11" s="77">
        <f t="shared" si="1"/>
        <v>0</v>
      </c>
    </row>
    <row r="12" spans="1:25" ht="15" customHeight="1">
      <c r="A12" s="51">
        <v>30303000</v>
      </c>
      <c r="B12" s="5" t="s">
        <v>14</v>
      </c>
      <c r="C12" s="24"/>
      <c r="D12" s="24"/>
      <c r="E12" s="24"/>
      <c r="F12" s="24"/>
      <c r="G12" s="24"/>
      <c r="H12" s="24"/>
      <c r="I12" s="24"/>
      <c r="J12" s="6">
        <f t="shared" si="2"/>
        <v>0</v>
      </c>
      <c r="K12" s="78"/>
      <c r="L12" s="78"/>
      <c r="M12" s="78"/>
      <c r="N12" s="78"/>
      <c r="O12" s="78"/>
      <c r="P12" s="78"/>
      <c r="Q12" s="78"/>
      <c r="R12" s="78"/>
      <c r="S12" s="78"/>
      <c r="T12" s="75">
        <f t="shared" ref="T12" si="5">J12+K12+L12+N12+O12+P12+Q12+R12+S12</f>
        <v>0</v>
      </c>
    </row>
    <row r="13" spans="1:25" ht="15" customHeight="1">
      <c r="A13" s="52"/>
      <c r="B13" s="7" t="s">
        <v>15</v>
      </c>
      <c r="C13" s="10">
        <f>B57</f>
        <v>0</v>
      </c>
      <c r="D13" s="10">
        <f t="shared" ref="D13:I13" si="6">C57</f>
        <v>0</v>
      </c>
      <c r="E13" s="10">
        <f t="shared" si="6"/>
        <v>0</v>
      </c>
      <c r="F13" s="10">
        <f t="shared" si="6"/>
        <v>0</v>
      </c>
      <c r="G13" s="10">
        <f t="shared" si="6"/>
        <v>0</v>
      </c>
      <c r="H13" s="10">
        <f t="shared" si="6"/>
        <v>0</v>
      </c>
      <c r="I13" s="10">
        <f t="shared" si="6"/>
        <v>0</v>
      </c>
      <c r="J13" s="8">
        <f t="shared" si="2"/>
        <v>0</v>
      </c>
      <c r="K13" s="79"/>
      <c r="L13" s="79"/>
      <c r="M13" s="79"/>
      <c r="N13" s="79"/>
      <c r="O13" s="79"/>
      <c r="P13" s="79"/>
      <c r="Q13" s="79"/>
      <c r="R13" s="79"/>
      <c r="S13" s="79"/>
      <c r="T13" s="76">
        <f t="shared" si="1"/>
        <v>0</v>
      </c>
    </row>
    <row r="14" spans="1:25" ht="15" customHeight="1" thickBot="1">
      <c r="A14" s="53"/>
      <c r="B14" s="32" t="s">
        <v>16</v>
      </c>
      <c r="C14" s="34"/>
      <c r="D14" s="34"/>
      <c r="E14" s="34"/>
      <c r="F14" s="34"/>
      <c r="G14" s="34"/>
      <c r="H14" s="34"/>
      <c r="I14" s="34"/>
      <c r="J14" s="4">
        <f t="shared" si="2"/>
        <v>0</v>
      </c>
      <c r="K14" s="80"/>
      <c r="L14" s="80"/>
      <c r="M14" s="80"/>
      <c r="N14" s="80"/>
      <c r="O14" s="80"/>
      <c r="P14" s="80"/>
      <c r="Q14" s="80"/>
      <c r="R14" s="80"/>
      <c r="S14" s="80"/>
      <c r="T14" s="77">
        <f t="shared" si="1"/>
        <v>0</v>
      </c>
    </row>
    <row r="15" spans="1:25" ht="15" customHeight="1">
      <c r="A15" s="51">
        <v>30301000</v>
      </c>
      <c r="B15" s="5" t="s">
        <v>14</v>
      </c>
      <c r="C15" s="24"/>
      <c r="D15" s="24"/>
      <c r="E15" s="24"/>
      <c r="F15" s="24"/>
      <c r="G15" s="24"/>
      <c r="H15" s="24"/>
      <c r="I15" s="24"/>
      <c r="J15" s="6">
        <f t="shared" si="2"/>
        <v>0</v>
      </c>
      <c r="K15" s="78"/>
      <c r="L15" s="78"/>
      <c r="M15" s="78"/>
      <c r="N15" s="78"/>
      <c r="O15" s="78"/>
      <c r="P15" s="78"/>
      <c r="Q15" s="78"/>
      <c r="R15" s="78"/>
      <c r="S15" s="78"/>
      <c r="T15" s="75">
        <f t="shared" ref="T15" si="7">J15+K15+L15+N15+O15+P15+Q15+R15+S15</f>
        <v>0</v>
      </c>
    </row>
    <row r="16" spans="1:25" ht="15" customHeight="1">
      <c r="A16" s="52"/>
      <c r="B16" s="7" t="s">
        <v>15</v>
      </c>
      <c r="C16" s="10">
        <f>B60</f>
        <v>0</v>
      </c>
      <c r="D16" s="10">
        <f t="shared" ref="D16:I16" si="8">C60</f>
        <v>0</v>
      </c>
      <c r="E16" s="10">
        <f t="shared" si="8"/>
        <v>0</v>
      </c>
      <c r="F16" s="10">
        <f t="shared" si="8"/>
        <v>0</v>
      </c>
      <c r="G16" s="10">
        <f t="shared" si="8"/>
        <v>0</v>
      </c>
      <c r="H16" s="10">
        <f t="shared" si="8"/>
        <v>0</v>
      </c>
      <c r="I16" s="10">
        <f t="shared" si="8"/>
        <v>0</v>
      </c>
      <c r="J16" s="8">
        <f t="shared" si="2"/>
        <v>0</v>
      </c>
      <c r="K16" s="79"/>
      <c r="L16" s="79"/>
      <c r="M16" s="79"/>
      <c r="N16" s="79"/>
      <c r="O16" s="79"/>
      <c r="P16" s="79"/>
      <c r="Q16" s="79"/>
      <c r="R16" s="79"/>
      <c r="S16" s="79"/>
      <c r="T16" s="76">
        <f t="shared" si="1"/>
        <v>0</v>
      </c>
    </row>
    <row r="17" spans="1:20" ht="15" customHeight="1" thickBot="1">
      <c r="A17" s="53"/>
      <c r="B17" s="32" t="s">
        <v>16</v>
      </c>
      <c r="C17" s="34"/>
      <c r="D17" s="34"/>
      <c r="E17" s="34"/>
      <c r="F17" s="34"/>
      <c r="G17" s="34"/>
      <c r="H17" s="34"/>
      <c r="I17" s="34"/>
      <c r="J17" s="4">
        <f t="shared" si="2"/>
        <v>0</v>
      </c>
      <c r="K17" s="80"/>
      <c r="L17" s="80"/>
      <c r="M17" s="80"/>
      <c r="N17" s="80"/>
      <c r="O17" s="80"/>
      <c r="P17" s="80"/>
      <c r="Q17" s="80"/>
      <c r="R17" s="80"/>
      <c r="S17" s="80"/>
      <c r="T17" s="77">
        <f t="shared" si="1"/>
        <v>0</v>
      </c>
    </row>
    <row r="18" spans="1:20" ht="15" customHeight="1">
      <c r="A18" s="51">
        <v>30327000</v>
      </c>
      <c r="B18" s="5" t="s">
        <v>14</v>
      </c>
      <c r="C18" s="24"/>
      <c r="D18" s="24"/>
      <c r="E18" s="24"/>
      <c r="F18" s="24"/>
      <c r="G18" s="24"/>
      <c r="H18" s="24"/>
      <c r="I18" s="24"/>
      <c r="J18" s="6">
        <f t="shared" si="2"/>
        <v>0</v>
      </c>
      <c r="K18" s="78"/>
      <c r="L18" s="78"/>
      <c r="M18" s="78"/>
      <c r="N18" s="78"/>
      <c r="O18" s="78"/>
      <c r="P18" s="78"/>
      <c r="Q18" s="78"/>
      <c r="R18" s="78"/>
      <c r="S18" s="78"/>
      <c r="T18" s="75">
        <f t="shared" ref="T18" si="9">J18+K18+L18+N18+O18+P18+Q18+R18+S18</f>
        <v>0</v>
      </c>
    </row>
    <row r="19" spans="1:20" ht="15" customHeight="1">
      <c r="A19" s="52"/>
      <c r="B19" s="7" t="s">
        <v>15</v>
      </c>
      <c r="C19" s="10">
        <f>B63</f>
        <v>0</v>
      </c>
      <c r="D19" s="10">
        <f t="shared" ref="D19:I19" si="10">C63</f>
        <v>0</v>
      </c>
      <c r="E19" s="10">
        <f t="shared" si="10"/>
        <v>0</v>
      </c>
      <c r="F19" s="10">
        <f t="shared" si="10"/>
        <v>0</v>
      </c>
      <c r="G19" s="10">
        <f t="shared" si="10"/>
        <v>0</v>
      </c>
      <c r="H19" s="10">
        <f t="shared" si="10"/>
        <v>0</v>
      </c>
      <c r="I19" s="10">
        <f t="shared" si="10"/>
        <v>0</v>
      </c>
      <c r="J19" s="8">
        <f t="shared" si="2"/>
        <v>0</v>
      </c>
      <c r="K19" s="79"/>
      <c r="L19" s="79"/>
      <c r="M19" s="79"/>
      <c r="N19" s="79"/>
      <c r="O19" s="79"/>
      <c r="P19" s="79"/>
      <c r="Q19" s="79"/>
      <c r="R19" s="79"/>
      <c r="S19" s="79"/>
      <c r="T19" s="76">
        <f t="shared" si="1"/>
        <v>0</v>
      </c>
    </row>
    <row r="20" spans="1:20" ht="15" customHeight="1" thickBot="1">
      <c r="A20" s="53"/>
      <c r="B20" s="32" t="s">
        <v>16</v>
      </c>
      <c r="C20" s="34"/>
      <c r="D20" s="34"/>
      <c r="E20" s="34"/>
      <c r="F20" s="34"/>
      <c r="G20" s="34"/>
      <c r="H20" s="34"/>
      <c r="I20" s="34"/>
      <c r="J20" s="4">
        <f t="shared" si="2"/>
        <v>0</v>
      </c>
      <c r="K20" s="80"/>
      <c r="L20" s="80"/>
      <c r="M20" s="80"/>
      <c r="N20" s="80"/>
      <c r="O20" s="80"/>
      <c r="P20" s="80"/>
      <c r="Q20" s="80"/>
      <c r="R20" s="80"/>
      <c r="S20" s="80"/>
      <c r="T20" s="77">
        <f t="shared" si="1"/>
        <v>0</v>
      </c>
    </row>
    <row r="21" spans="1:20" ht="15" customHeight="1">
      <c r="A21" s="51">
        <v>30107000</v>
      </c>
      <c r="B21" s="5" t="s">
        <v>14</v>
      </c>
      <c r="C21" s="24"/>
      <c r="D21" s="24"/>
      <c r="E21" s="24"/>
      <c r="F21" s="24"/>
      <c r="G21" s="24"/>
      <c r="H21" s="24"/>
      <c r="I21" s="24"/>
      <c r="J21" s="6">
        <f t="shared" si="2"/>
        <v>0</v>
      </c>
      <c r="K21" s="78"/>
      <c r="L21" s="78"/>
      <c r="M21" s="78"/>
      <c r="N21" s="78"/>
      <c r="O21" s="78"/>
      <c r="P21" s="78"/>
      <c r="Q21" s="78"/>
      <c r="R21" s="78"/>
      <c r="S21" s="78"/>
      <c r="T21" s="75">
        <f t="shared" ref="T21" si="11">J21+K21+L21+N21+O21+P21+Q21+R21+S21</f>
        <v>0</v>
      </c>
    </row>
    <row r="22" spans="1:20" ht="15" customHeight="1">
      <c r="A22" s="52"/>
      <c r="B22" s="7" t="s">
        <v>15</v>
      </c>
      <c r="C22" s="10">
        <f>B66</f>
        <v>0</v>
      </c>
      <c r="D22" s="10">
        <f t="shared" ref="D22:I22" si="12">C66</f>
        <v>0</v>
      </c>
      <c r="E22" s="10">
        <f t="shared" si="12"/>
        <v>0</v>
      </c>
      <c r="F22" s="10">
        <f t="shared" si="12"/>
        <v>0</v>
      </c>
      <c r="G22" s="10">
        <f t="shared" si="12"/>
        <v>0</v>
      </c>
      <c r="H22" s="10">
        <f t="shared" si="12"/>
        <v>0</v>
      </c>
      <c r="I22" s="10">
        <f t="shared" si="12"/>
        <v>0</v>
      </c>
      <c r="J22" s="8">
        <f t="shared" si="2"/>
        <v>0</v>
      </c>
      <c r="K22" s="79"/>
      <c r="L22" s="79"/>
      <c r="M22" s="79"/>
      <c r="N22" s="79"/>
      <c r="O22" s="79"/>
      <c r="P22" s="79"/>
      <c r="Q22" s="79"/>
      <c r="R22" s="79"/>
      <c r="S22" s="79"/>
      <c r="T22" s="76">
        <f t="shared" si="1"/>
        <v>0</v>
      </c>
    </row>
    <row r="23" spans="1:20" ht="15" customHeight="1" thickBot="1">
      <c r="A23" s="53"/>
      <c r="B23" s="32" t="s">
        <v>16</v>
      </c>
      <c r="C23" s="34"/>
      <c r="D23" s="34"/>
      <c r="E23" s="34"/>
      <c r="F23" s="34"/>
      <c r="G23" s="34"/>
      <c r="H23" s="34"/>
      <c r="I23" s="34"/>
      <c r="J23" s="4">
        <f t="shared" si="2"/>
        <v>0</v>
      </c>
      <c r="K23" s="80"/>
      <c r="L23" s="80"/>
      <c r="M23" s="80"/>
      <c r="N23" s="80"/>
      <c r="O23" s="80"/>
      <c r="P23" s="80"/>
      <c r="Q23" s="80"/>
      <c r="R23" s="80"/>
      <c r="S23" s="80"/>
      <c r="T23" s="77">
        <f t="shared" si="1"/>
        <v>0</v>
      </c>
    </row>
    <row r="24" spans="1:20" ht="15" customHeight="1">
      <c r="A24" s="51">
        <v>30129000</v>
      </c>
      <c r="B24" s="5" t="s">
        <v>14</v>
      </c>
      <c r="C24" s="24"/>
      <c r="D24" s="24"/>
      <c r="E24" s="24"/>
      <c r="F24" s="24"/>
      <c r="G24" s="24"/>
      <c r="H24" s="24"/>
      <c r="I24" s="24"/>
      <c r="J24" s="6">
        <f t="shared" si="2"/>
        <v>0</v>
      </c>
      <c r="K24" s="78"/>
      <c r="L24" s="78"/>
      <c r="M24" s="78"/>
      <c r="N24" s="78"/>
      <c r="O24" s="78"/>
      <c r="P24" s="78"/>
      <c r="Q24" s="78"/>
      <c r="R24" s="78"/>
      <c r="S24" s="78"/>
      <c r="T24" s="75">
        <f t="shared" ref="T24" si="13">J24+K24+L24+N24+O24+P24+Q24+R24+S24</f>
        <v>0</v>
      </c>
    </row>
    <row r="25" spans="1:20" ht="15" customHeight="1">
      <c r="A25" s="52"/>
      <c r="B25" s="7" t="s">
        <v>15</v>
      </c>
      <c r="C25" s="10">
        <f>B69</f>
        <v>0</v>
      </c>
      <c r="D25" s="10">
        <f t="shared" ref="D25:I25" si="14">C69</f>
        <v>0</v>
      </c>
      <c r="E25" s="10">
        <f t="shared" si="14"/>
        <v>0</v>
      </c>
      <c r="F25" s="10">
        <f t="shared" si="14"/>
        <v>0</v>
      </c>
      <c r="G25" s="10">
        <f t="shared" si="14"/>
        <v>0</v>
      </c>
      <c r="H25" s="10">
        <f t="shared" si="14"/>
        <v>0</v>
      </c>
      <c r="I25" s="10">
        <f t="shared" si="14"/>
        <v>0</v>
      </c>
      <c r="J25" s="8">
        <f t="shared" si="2"/>
        <v>0</v>
      </c>
      <c r="K25" s="79"/>
      <c r="L25" s="79"/>
      <c r="M25" s="79"/>
      <c r="N25" s="79"/>
      <c r="O25" s="79"/>
      <c r="P25" s="79"/>
      <c r="Q25" s="79"/>
      <c r="R25" s="79"/>
      <c r="S25" s="79"/>
      <c r="T25" s="76">
        <f t="shared" si="1"/>
        <v>0</v>
      </c>
    </row>
    <row r="26" spans="1:20" ht="15" customHeight="1" thickBot="1">
      <c r="A26" s="53"/>
      <c r="B26" s="32" t="s">
        <v>16</v>
      </c>
      <c r="C26" s="34"/>
      <c r="D26" s="34"/>
      <c r="E26" s="34"/>
      <c r="F26" s="34"/>
      <c r="G26" s="34"/>
      <c r="H26" s="34"/>
      <c r="I26" s="34"/>
      <c r="J26" s="4">
        <f t="shared" si="2"/>
        <v>0</v>
      </c>
      <c r="K26" s="80"/>
      <c r="L26" s="80"/>
      <c r="M26" s="80"/>
      <c r="N26" s="80"/>
      <c r="O26" s="80"/>
      <c r="P26" s="80"/>
      <c r="Q26" s="80"/>
      <c r="R26" s="80"/>
      <c r="S26" s="80"/>
      <c r="T26" s="77">
        <f t="shared" si="1"/>
        <v>0</v>
      </c>
    </row>
    <row r="27" spans="1:20" ht="15" customHeight="1">
      <c r="A27" s="51">
        <v>30121000</v>
      </c>
      <c r="B27" s="5" t="s">
        <v>14</v>
      </c>
      <c r="C27" s="24"/>
      <c r="D27" s="24"/>
      <c r="E27" s="24"/>
      <c r="F27" s="24"/>
      <c r="G27" s="24"/>
      <c r="H27" s="24"/>
      <c r="I27" s="24"/>
      <c r="J27" s="6">
        <f t="shared" si="2"/>
        <v>0</v>
      </c>
      <c r="K27" s="78"/>
      <c r="L27" s="78"/>
      <c r="M27" s="78"/>
      <c r="N27" s="78"/>
      <c r="O27" s="78"/>
      <c r="P27" s="78"/>
      <c r="Q27" s="78"/>
      <c r="R27" s="78"/>
      <c r="S27" s="78"/>
      <c r="T27" s="75">
        <f t="shared" ref="T27" si="15">J27+K27+L27+N27+O27+P27+Q27+R27+S27</f>
        <v>0</v>
      </c>
    </row>
    <row r="28" spans="1:20" ht="15" customHeight="1">
      <c r="A28" s="52"/>
      <c r="B28" s="7" t="s">
        <v>15</v>
      </c>
      <c r="C28" s="10">
        <f>B72</f>
        <v>0</v>
      </c>
      <c r="D28" s="10">
        <f t="shared" ref="D28:I28" si="16">C72</f>
        <v>0</v>
      </c>
      <c r="E28" s="10">
        <f t="shared" si="16"/>
        <v>0</v>
      </c>
      <c r="F28" s="10">
        <f t="shared" si="16"/>
        <v>0</v>
      </c>
      <c r="G28" s="10">
        <f t="shared" si="16"/>
        <v>0</v>
      </c>
      <c r="H28" s="10">
        <f t="shared" si="16"/>
        <v>0</v>
      </c>
      <c r="I28" s="10">
        <f t="shared" si="16"/>
        <v>0</v>
      </c>
      <c r="J28" s="8">
        <f t="shared" si="2"/>
        <v>0</v>
      </c>
      <c r="K28" s="79"/>
      <c r="L28" s="79"/>
      <c r="M28" s="79"/>
      <c r="N28" s="79"/>
      <c r="O28" s="79"/>
      <c r="P28" s="79"/>
      <c r="Q28" s="79"/>
      <c r="R28" s="79"/>
      <c r="S28" s="79"/>
      <c r="T28" s="76">
        <f t="shared" si="1"/>
        <v>0</v>
      </c>
    </row>
    <row r="29" spans="1:20" ht="15" customHeight="1" thickBot="1">
      <c r="A29" s="53"/>
      <c r="B29" s="32" t="s">
        <v>16</v>
      </c>
      <c r="C29" s="34"/>
      <c r="D29" s="34"/>
      <c r="E29" s="34"/>
      <c r="F29" s="34"/>
      <c r="G29" s="34"/>
      <c r="H29" s="34"/>
      <c r="I29" s="34"/>
      <c r="J29" s="4">
        <f t="shared" si="2"/>
        <v>0</v>
      </c>
      <c r="K29" s="80"/>
      <c r="L29" s="80"/>
      <c r="M29" s="80"/>
      <c r="N29" s="80"/>
      <c r="O29" s="80"/>
      <c r="P29" s="80"/>
      <c r="Q29" s="80"/>
      <c r="R29" s="80"/>
      <c r="S29" s="80"/>
      <c r="T29" s="77">
        <f t="shared" si="1"/>
        <v>0</v>
      </c>
    </row>
    <row r="30" spans="1:20" ht="15" customHeight="1">
      <c r="A30" s="51">
        <v>10506000</v>
      </c>
      <c r="B30" s="5" t="s">
        <v>14</v>
      </c>
      <c r="C30" s="24"/>
      <c r="D30" s="24"/>
      <c r="E30" s="24"/>
      <c r="F30" s="24"/>
      <c r="G30" s="24"/>
      <c r="H30" s="24"/>
      <c r="I30" s="24"/>
      <c r="J30" s="6">
        <f t="shared" si="2"/>
        <v>0</v>
      </c>
      <c r="K30" s="78"/>
      <c r="L30" s="78"/>
      <c r="M30" s="78"/>
      <c r="N30" s="78"/>
      <c r="O30" s="78"/>
      <c r="P30" s="78"/>
      <c r="Q30" s="78"/>
      <c r="R30" s="78"/>
      <c r="S30" s="78"/>
      <c r="T30" s="75">
        <f t="shared" ref="T30" si="17">J30+K30+L30+N30+O30+P30+Q30+R30+S30</f>
        <v>0</v>
      </c>
    </row>
    <row r="31" spans="1:20" ht="15" customHeight="1">
      <c r="A31" s="52"/>
      <c r="B31" s="7" t="s">
        <v>15</v>
      </c>
      <c r="C31" s="10">
        <f>B75</f>
        <v>0</v>
      </c>
      <c r="D31" s="10">
        <f t="shared" ref="D31:I31" si="18">C75</f>
        <v>0</v>
      </c>
      <c r="E31" s="10">
        <f t="shared" si="18"/>
        <v>0</v>
      </c>
      <c r="F31" s="10">
        <f t="shared" si="18"/>
        <v>0</v>
      </c>
      <c r="G31" s="10">
        <f t="shared" si="18"/>
        <v>0</v>
      </c>
      <c r="H31" s="10">
        <f t="shared" si="18"/>
        <v>0</v>
      </c>
      <c r="I31" s="10">
        <f t="shared" si="18"/>
        <v>0</v>
      </c>
      <c r="J31" s="8">
        <f t="shared" si="2"/>
        <v>0</v>
      </c>
      <c r="K31" s="79"/>
      <c r="L31" s="79"/>
      <c r="M31" s="79"/>
      <c r="N31" s="79"/>
      <c r="O31" s="79"/>
      <c r="P31" s="79"/>
      <c r="Q31" s="79"/>
      <c r="R31" s="79"/>
      <c r="S31" s="79"/>
      <c r="T31" s="76">
        <f t="shared" si="1"/>
        <v>0</v>
      </c>
    </row>
    <row r="32" spans="1:20" ht="15" customHeight="1" thickBot="1">
      <c r="A32" s="53"/>
      <c r="B32" s="32" t="s">
        <v>16</v>
      </c>
      <c r="C32" s="34"/>
      <c r="D32" s="34"/>
      <c r="E32" s="34"/>
      <c r="F32" s="34"/>
      <c r="G32" s="34"/>
      <c r="H32" s="34"/>
      <c r="I32" s="34"/>
      <c r="J32" s="4">
        <f t="shared" si="2"/>
        <v>0</v>
      </c>
      <c r="K32" s="80"/>
      <c r="L32" s="80"/>
      <c r="M32" s="80"/>
      <c r="N32" s="80"/>
      <c r="O32" s="80"/>
      <c r="P32" s="80"/>
      <c r="Q32" s="80"/>
      <c r="R32" s="80"/>
      <c r="S32" s="80"/>
      <c r="T32" s="77">
        <f t="shared" si="1"/>
        <v>0</v>
      </c>
    </row>
    <row r="33" spans="1:20" ht="15" customHeight="1">
      <c r="A33" s="51">
        <v>99933001</v>
      </c>
      <c r="B33" s="5" t="s">
        <v>14</v>
      </c>
      <c r="C33" s="24"/>
      <c r="D33" s="24"/>
      <c r="E33" s="24"/>
      <c r="F33" s="24"/>
      <c r="G33" s="24"/>
      <c r="H33" s="24"/>
      <c r="I33" s="24"/>
      <c r="J33" s="29">
        <f t="shared" si="2"/>
        <v>0</v>
      </c>
      <c r="K33" s="78"/>
      <c r="L33" s="78"/>
      <c r="M33" s="78"/>
      <c r="N33" s="78"/>
      <c r="O33" s="78"/>
      <c r="P33" s="78"/>
      <c r="Q33" s="78"/>
      <c r="R33" s="78"/>
      <c r="S33" s="78"/>
      <c r="T33" s="75">
        <f t="shared" ref="T33" si="19">J33+K33+L33+N33+O33+P33+Q33+R33+S33</f>
        <v>0</v>
      </c>
    </row>
    <row r="34" spans="1:20" ht="15" customHeight="1">
      <c r="A34" s="52"/>
      <c r="B34" s="7" t="s">
        <v>15</v>
      </c>
      <c r="C34" s="10">
        <f>B78</f>
        <v>0</v>
      </c>
      <c r="D34" s="10">
        <f t="shared" ref="D34:I34" si="20">C78</f>
        <v>0</v>
      </c>
      <c r="E34" s="10">
        <f t="shared" si="20"/>
        <v>0</v>
      </c>
      <c r="F34" s="10">
        <f t="shared" si="20"/>
        <v>0</v>
      </c>
      <c r="G34" s="10">
        <f t="shared" si="20"/>
        <v>0</v>
      </c>
      <c r="H34" s="10">
        <f t="shared" si="20"/>
        <v>0</v>
      </c>
      <c r="I34" s="10">
        <f t="shared" si="20"/>
        <v>0</v>
      </c>
      <c r="J34" s="29">
        <f t="shared" si="2"/>
        <v>0</v>
      </c>
      <c r="K34" s="79"/>
      <c r="L34" s="79"/>
      <c r="M34" s="79"/>
      <c r="N34" s="79"/>
      <c r="O34" s="79"/>
      <c r="P34" s="79"/>
      <c r="Q34" s="79"/>
      <c r="R34" s="79"/>
      <c r="S34" s="79"/>
      <c r="T34" s="76">
        <f t="shared" si="1"/>
        <v>0</v>
      </c>
    </row>
    <row r="35" spans="1:20" ht="15" customHeight="1" thickBot="1">
      <c r="A35" s="53"/>
      <c r="B35" s="32" t="s">
        <v>16</v>
      </c>
      <c r="C35" s="34"/>
      <c r="D35" s="34"/>
      <c r="E35" s="34"/>
      <c r="F35" s="34"/>
      <c r="G35" s="34"/>
      <c r="H35" s="34"/>
      <c r="I35" s="34"/>
      <c r="J35" s="29">
        <f t="shared" si="2"/>
        <v>0</v>
      </c>
      <c r="K35" s="80"/>
      <c r="L35" s="80"/>
      <c r="M35" s="80"/>
      <c r="N35" s="80"/>
      <c r="O35" s="80"/>
      <c r="P35" s="80"/>
      <c r="Q35" s="80"/>
      <c r="R35" s="80"/>
      <c r="S35" s="80"/>
      <c r="T35" s="77">
        <f t="shared" si="1"/>
        <v>0</v>
      </c>
    </row>
    <row r="36" spans="1:20" ht="15" customHeight="1">
      <c r="A36" s="51">
        <v>10437000</v>
      </c>
      <c r="B36" s="5" t="s">
        <v>14</v>
      </c>
      <c r="C36" s="24"/>
      <c r="D36" s="24"/>
      <c r="E36" s="24"/>
      <c r="F36" s="24"/>
      <c r="G36" s="24"/>
      <c r="H36" s="24"/>
      <c r="I36" s="24"/>
      <c r="J36" s="6">
        <f>SUM(C36:I36)</f>
        <v>0</v>
      </c>
      <c r="K36" s="78"/>
      <c r="L36" s="78"/>
      <c r="M36" s="78"/>
      <c r="N36" s="78"/>
      <c r="O36" s="78"/>
      <c r="P36" s="78"/>
      <c r="Q36" s="78"/>
      <c r="R36" s="78"/>
      <c r="S36" s="78"/>
      <c r="T36" s="75">
        <f t="shared" ref="T36" si="21">J36+K36+L36+N36+O36+P36+Q36+R36+S36</f>
        <v>0</v>
      </c>
    </row>
    <row r="37" spans="1:20" ht="15" customHeight="1">
      <c r="A37" s="52"/>
      <c r="B37" s="7" t="s">
        <v>15</v>
      </c>
      <c r="C37" s="10">
        <f>B81</f>
        <v>0</v>
      </c>
      <c r="D37" s="10">
        <f t="shared" ref="D37:I37" si="22">C81</f>
        <v>0</v>
      </c>
      <c r="E37" s="10">
        <f t="shared" si="22"/>
        <v>0</v>
      </c>
      <c r="F37" s="10">
        <f t="shared" si="22"/>
        <v>0</v>
      </c>
      <c r="G37" s="10">
        <f t="shared" si="22"/>
        <v>0</v>
      </c>
      <c r="H37" s="10">
        <f t="shared" si="22"/>
        <v>0</v>
      </c>
      <c r="I37" s="10">
        <f t="shared" si="22"/>
        <v>0</v>
      </c>
      <c r="J37" s="8">
        <f>SUM(C37:I37)</f>
        <v>0</v>
      </c>
      <c r="K37" s="79"/>
      <c r="L37" s="79"/>
      <c r="M37" s="79"/>
      <c r="N37" s="79"/>
      <c r="O37" s="79"/>
      <c r="P37" s="79"/>
      <c r="Q37" s="79"/>
      <c r="R37" s="79"/>
      <c r="S37" s="79"/>
      <c r="T37" s="76">
        <f t="shared" si="1"/>
        <v>0</v>
      </c>
    </row>
    <row r="38" spans="1:20" ht="15" customHeight="1" thickBot="1">
      <c r="A38" s="53"/>
      <c r="B38" s="32" t="s">
        <v>16</v>
      </c>
      <c r="C38" s="34"/>
      <c r="D38" s="34"/>
      <c r="E38" s="34"/>
      <c r="F38" s="34"/>
      <c r="G38" s="34"/>
      <c r="H38" s="34"/>
      <c r="I38" s="34"/>
      <c r="J38" s="4">
        <f>SUM(C38:I38)</f>
        <v>0</v>
      </c>
      <c r="K38" s="80"/>
      <c r="L38" s="80"/>
      <c r="M38" s="80"/>
      <c r="N38" s="80"/>
      <c r="O38" s="80"/>
      <c r="P38" s="80"/>
      <c r="Q38" s="80"/>
      <c r="R38" s="80"/>
      <c r="S38" s="80"/>
      <c r="T38" s="77">
        <f t="shared" si="1"/>
        <v>0</v>
      </c>
    </row>
    <row r="39" spans="1:20" ht="15" customHeight="1">
      <c r="A39" s="51" t="s">
        <v>38</v>
      </c>
      <c r="B39" s="5" t="s">
        <v>14</v>
      </c>
      <c r="C39" s="9">
        <f>C6+C9+C12+C15+C18+C21+C24+C27+C30+C33+C36</f>
        <v>0</v>
      </c>
      <c r="D39" s="9">
        <f t="shared" ref="D39:J39" si="23">D6+D9+D12+D15+D18+D21+D24+D27+D30+D33+D36</f>
        <v>0</v>
      </c>
      <c r="E39" s="9">
        <f t="shared" si="23"/>
        <v>0</v>
      </c>
      <c r="F39" s="9">
        <f t="shared" si="23"/>
        <v>0</v>
      </c>
      <c r="G39" s="9">
        <f t="shared" si="23"/>
        <v>0</v>
      </c>
      <c r="H39" s="9">
        <f t="shared" si="23"/>
        <v>0</v>
      </c>
      <c r="I39" s="9">
        <f t="shared" si="23"/>
        <v>0</v>
      </c>
      <c r="J39" s="9">
        <f t="shared" si="23"/>
        <v>0</v>
      </c>
      <c r="K39" s="75">
        <f>SUM(K6:K38)</f>
        <v>0</v>
      </c>
      <c r="L39" s="75">
        <f t="shared" ref="L39:S39" si="24">SUM(L6:L38)</f>
        <v>0</v>
      </c>
      <c r="M39" s="75">
        <f t="shared" si="24"/>
        <v>0</v>
      </c>
      <c r="N39" s="75">
        <f t="shared" si="24"/>
        <v>0</v>
      </c>
      <c r="O39" s="75">
        <f t="shared" si="24"/>
        <v>0</v>
      </c>
      <c r="P39" s="75">
        <f t="shared" si="24"/>
        <v>0</v>
      </c>
      <c r="Q39" s="75">
        <f t="shared" si="24"/>
        <v>0</v>
      </c>
      <c r="R39" s="75">
        <f t="shared" si="24"/>
        <v>0</v>
      </c>
      <c r="S39" s="75">
        <f t="shared" si="24"/>
        <v>0</v>
      </c>
      <c r="T39" s="75">
        <f t="shared" ref="T39" si="25">J39+K39+L39+N39+O39+P39+Q39+R39+S39</f>
        <v>0</v>
      </c>
    </row>
    <row r="40" spans="1:20" ht="15" customHeight="1">
      <c r="A40" s="52"/>
      <c r="B40" s="7" t="s">
        <v>15</v>
      </c>
      <c r="C40" s="10">
        <f>C7+C10+C13+C16+C19+C22+C25+C28+C31+C34+C37</f>
        <v>0</v>
      </c>
      <c r="D40" s="10">
        <f t="shared" ref="D40:J40" si="26">D7+D10+D13+D16+D19+D22+D25+D28+D31+D34+D37</f>
        <v>0</v>
      </c>
      <c r="E40" s="10">
        <f t="shared" si="26"/>
        <v>0</v>
      </c>
      <c r="F40" s="10">
        <f t="shared" si="26"/>
        <v>0</v>
      </c>
      <c r="G40" s="10">
        <f t="shared" si="26"/>
        <v>0</v>
      </c>
      <c r="H40" s="10">
        <f t="shared" si="26"/>
        <v>0</v>
      </c>
      <c r="I40" s="10">
        <f t="shared" si="26"/>
        <v>0</v>
      </c>
      <c r="J40" s="10">
        <f t="shared" si="26"/>
        <v>0</v>
      </c>
      <c r="K40" s="81"/>
      <c r="L40" s="81"/>
      <c r="M40" s="81"/>
      <c r="N40" s="81"/>
      <c r="O40" s="81"/>
      <c r="P40" s="81"/>
      <c r="Q40" s="81"/>
      <c r="R40" s="81"/>
      <c r="S40" s="81"/>
      <c r="T40" s="76">
        <f t="shared" si="1"/>
        <v>0</v>
      </c>
    </row>
    <row r="41" spans="1:20" ht="15" customHeight="1" thickBot="1">
      <c r="A41" s="53"/>
      <c r="B41" s="32" t="s">
        <v>16</v>
      </c>
      <c r="C41" s="40">
        <f>C8+C11+C14+C17+C20+C23+C26+C29+C32+C35+C38</f>
        <v>0</v>
      </c>
      <c r="D41" s="40">
        <f t="shared" ref="D41:J41" si="27">D8+D11+D14+D17+D20+D23+D26+D29+D32+D35+D38</f>
        <v>0</v>
      </c>
      <c r="E41" s="40">
        <f t="shared" si="27"/>
        <v>0</v>
      </c>
      <c r="F41" s="40">
        <f t="shared" si="27"/>
        <v>0</v>
      </c>
      <c r="G41" s="40">
        <f t="shared" si="27"/>
        <v>0</v>
      </c>
      <c r="H41" s="40">
        <f t="shared" si="27"/>
        <v>0</v>
      </c>
      <c r="I41" s="40">
        <f t="shared" si="27"/>
        <v>0</v>
      </c>
      <c r="J41" s="40">
        <f t="shared" si="27"/>
        <v>0</v>
      </c>
      <c r="K41" s="82"/>
      <c r="L41" s="82"/>
      <c r="M41" s="82"/>
      <c r="N41" s="82"/>
      <c r="O41" s="82"/>
      <c r="P41" s="82"/>
      <c r="Q41" s="82"/>
      <c r="R41" s="82"/>
      <c r="S41" s="82"/>
      <c r="T41" s="77">
        <f t="shared" si="1"/>
        <v>0</v>
      </c>
    </row>
    <row r="46" spans="1:20" ht="15" customHeight="1">
      <c r="A46" s="87" t="s">
        <v>73</v>
      </c>
      <c r="B46" s="87"/>
      <c r="C46" s="87"/>
      <c r="D46" s="87"/>
      <c r="E46" s="87"/>
      <c r="F46" s="87"/>
      <c r="G46" s="87"/>
      <c r="H46" s="87"/>
      <c r="I46" s="87"/>
      <c r="J46" s="87"/>
      <c r="K46" s="36"/>
      <c r="L46" s="36"/>
      <c r="M46" s="36"/>
    </row>
    <row r="47" spans="1:20" ht="15" customHeight="1">
      <c r="A47" s="87" t="s">
        <v>39</v>
      </c>
      <c r="B47" s="87"/>
      <c r="C47" s="87"/>
      <c r="D47" s="87"/>
      <c r="E47" s="87"/>
      <c r="F47" s="87"/>
      <c r="G47" s="87"/>
      <c r="H47" s="87"/>
      <c r="I47" s="87"/>
      <c r="J47" s="87"/>
      <c r="K47" s="36"/>
      <c r="L47" s="36"/>
      <c r="M47" s="36"/>
    </row>
    <row r="48" spans="1:20" ht="15" customHeight="1" thickBot="1">
      <c r="A48" s="103" t="s">
        <v>40</v>
      </c>
      <c r="B48" s="103"/>
      <c r="C48" s="103"/>
      <c r="D48" s="103"/>
      <c r="E48" s="103"/>
      <c r="F48" s="103"/>
      <c r="G48" s="103"/>
      <c r="H48" s="103"/>
      <c r="I48" s="103"/>
      <c r="J48" s="104"/>
      <c r="K48" s="35"/>
      <c r="L48" s="35"/>
      <c r="M48" s="35"/>
    </row>
    <row r="49" spans="1:12" ht="15" customHeight="1" thickBot="1">
      <c r="A49" s="68" t="s">
        <v>37</v>
      </c>
      <c r="B49" s="88" t="s">
        <v>2</v>
      </c>
      <c r="C49" s="89"/>
      <c r="D49" s="89"/>
      <c r="E49" s="89"/>
      <c r="F49" s="89"/>
      <c r="G49" s="89"/>
      <c r="H49" s="89"/>
      <c r="I49" s="90"/>
      <c r="J49" s="68" t="s">
        <v>4</v>
      </c>
      <c r="K49" s="106" t="s">
        <v>72</v>
      </c>
      <c r="L49" s="106" t="s">
        <v>41</v>
      </c>
    </row>
    <row r="50" spans="1:12" ht="15" customHeight="1" thickBot="1">
      <c r="A50" s="70"/>
      <c r="B50" s="12" t="s">
        <v>8</v>
      </c>
      <c r="C50" s="39" t="s">
        <v>9</v>
      </c>
      <c r="D50" s="12" t="s">
        <v>10</v>
      </c>
      <c r="E50" s="12" t="s">
        <v>11</v>
      </c>
      <c r="F50" s="12" t="s">
        <v>69</v>
      </c>
      <c r="G50" s="12" t="s">
        <v>70</v>
      </c>
      <c r="H50" s="12" t="s">
        <v>3</v>
      </c>
      <c r="I50" s="12" t="s">
        <v>12</v>
      </c>
      <c r="J50" s="70"/>
      <c r="K50" s="107"/>
      <c r="L50" s="107"/>
    </row>
    <row r="51" spans="1:12" ht="15" customHeight="1">
      <c r="A51" s="91">
        <v>30315000</v>
      </c>
      <c r="B51" s="94"/>
      <c r="C51" s="94"/>
      <c r="D51" s="94"/>
      <c r="E51" s="94"/>
      <c r="F51" s="94"/>
      <c r="G51" s="94"/>
      <c r="H51" s="94"/>
      <c r="I51" s="66">
        <f>B51+C51+D51+E51+F51+G51+H51</f>
        <v>0</v>
      </c>
      <c r="J51" s="66">
        <f>N6</f>
        <v>0</v>
      </c>
      <c r="K51" s="108">
        <f>I51+J51</f>
        <v>0</v>
      </c>
      <c r="L51" s="72"/>
    </row>
    <row r="52" spans="1:12" ht="15" customHeight="1">
      <c r="A52" s="92"/>
      <c r="B52" s="72"/>
      <c r="C52" s="72"/>
      <c r="D52" s="72"/>
      <c r="E52" s="72"/>
      <c r="F52" s="72"/>
      <c r="G52" s="72"/>
      <c r="H52" s="72"/>
      <c r="I52" s="66"/>
      <c r="J52" s="66"/>
      <c r="K52" s="109"/>
      <c r="L52" s="72"/>
    </row>
    <row r="53" spans="1:12" ht="15" customHeight="1" thickBot="1">
      <c r="A53" s="93"/>
      <c r="B53" s="73"/>
      <c r="C53" s="73"/>
      <c r="D53" s="73"/>
      <c r="E53" s="73"/>
      <c r="F53" s="73"/>
      <c r="G53" s="73"/>
      <c r="H53" s="73"/>
      <c r="I53" s="67"/>
      <c r="J53" s="67"/>
      <c r="K53" s="109"/>
      <c r="L53" s="73"/>
    </row>
    <row r="54" spans="1:12" ht="15" customHeight="1">
      <c r="A54" s="68">
        <v>30316000</v>
      </c>
      <c r="B54" s="72"/>
      <c r="C54" s="72"/>
      <c r="D54" s="72"/>
      <c r="E54" s="72"/>
      <c r="F54" s="72"/>
      <c r="G54" s="72"/>
      <c r="H54" s="72"/>
      <c r="I54" s="66">
        <f t="shared" ref="I54" si="28">B54+C54+D54+E54+F54+G54+H54</f>
        <v>0</v>
      </c>
      <c r="J54" s="66">
        <f t="shared" ref="J54" si="29">N9</f>
        <v>0</v>
      </c>
      <c r="K54" s="109">
        <f t="shared" ref="K54" si="30">I54+J54</f>
        <v>0</v>
      </c>
      <c r="L54" s="72"/>
    </row>
    <row r="55" spans="1:12" ht="15" customHeight="1">
      <c r="A55" s="69"/>
      <c r="B55" s="72"/>
      <c r="C55" s="72"/>
      <c r="D55" s="72"/>
      <c r="E55" s="72"/>
      <c r="F55" s="72"/>
      <c r="G55" s="72"/>
      <c r="H55" s="72"/>
      <c r="I55" s="66"/>
      <c r="J55" s="66"/>
      <c r="K55" s="109"/>
      <c r="L55" s="72"/>
    </row>
    <row r="56" spans="1:12" ht="15" customHeight="1" thickBot="1">
      <c r="A56" s="70"/>
      <c r="B56" s="73"/>
      <c r="C56" s="73"/>
      <c r="D56" s="73"/>
      <c r="E56" s="73"/>
      <c r="F56" s="73"/>
      <c r="G56" s="73"/>
      <c r="H56" s="73"/>
      <c r="I56" s="67"/>
      <c r="J56" s="67"/>
      <c r="K56" s="109"/>
      <c r="L56" s="73"/>
    </row>
    <row r="57" spans="1:12" ht="15" customHeight="1">
      <c r="A57" s="68">
        <v>30303000</v>
      </c>
      <c r="B57" s="71"/>
      <c r="C57" s="72"/>
      <c r="D57" s="72"/>
      <c r="E57" s="72"/>
      <c r="F57" s="72"/>
      <c r="G57" s="72"/>
      <c r="H57" s="72"/>
      <c r="I57" s="66">
        <f t="shared" ref="I57" si="31">B57+C57+D57+E57+F57+G57+H57</f>
        <v>0</v>
      </c>
      <c r="J57" s="66">
        <f t="shared" ref="J57" si="32">N12</f>
        <v>0</v>
      </c>
      <c r="K57" s="109">
        <f t="shared" ref="K57" si="33">I57+J57</f>
        <v>0</v>
      </c>
      <c r="L57" s="72"/>
    </row>
    <row r="58" spans="1:12" ht="15" customHeight="1">
      <c r="A58" s="69"/>
      <c r="B58" s="72"/>
      <c r="C58" s="72"/>
      <c r="D58" s="72"/>
      <c r="E58" s="72"/>
      <c r="F58" s="72"/>
      <c r="G58" s="72"/>
      <c r="H58" s="72"/>
      <c r="I58" s="66"/>
      <c r="J58" s="66"/>
      <c r="K58" s="109"/>
      <c r="L58" s="72"/>
    </row>
    <row r="59" spans="1:12" ht="15" customHeight="1" thickBot="1">
      <c r="A59" s="70"/>
      <c r="B59" s="73"/>
      <c r="C59" s="73"/>
      <c r="D59" s="73"/>
      <c r="E59" s="73"/>
      <c r="F59" s="73"/>
      <c r="G59" s="73"/>
      <c r="H59" s="73"/>
      <c r="I59" s="67"/>
      <c r="J59" s="67"/>
      <c r="K59" s="109"/>
      <c r="L59" s="73"/>
    </row>
    <row r="60" spans="1:12" ht="15" customHeight="1">
      <c r="A60" s="68">
        <v>30301000</v>
      </c>
      <c r="B60" s="71"/>
      <c r="C60" s="72"/>
      <c r="D60" s="72"/>
      <c r="E60" s="72"/>
      <c r="F60" s="72"/>
      <c r="G60" s="72"/>
      <c r="H60" s="72"/>
      <c r="I60" s="66">
        <f t="shared" ref="I60" si="34">B60+C60+D60+E60+F60+G60+H60</f>
        <v>0</v>
      </c>
      <c r="J60" s="66">
        <f t="shared" ref="J60" si="35">N15</f>
        <v>0</v>
      </c>
      <c r="K60" s="109">
        <f t="shared" ref="K60" si="36">I60+J60</f>
        <v>0</v>
      </c>
      <c r="L60" s="72"/>
    </row>
    <row r="61" spans="1:12" ht="15" customHeight="1">
      <c r="A61" s="69"/>
      <c r="B61" s="72"/>
      <c r="C61" s="72"/>
      <c r="D61" s="72"/>
      <c r="E61" s="72"/>
      <c r="F61" s="72"/>
      <c r="G61" s="72"/>
      <c r="H61" s="72"/>
      <c r="I61" s="66"/>
      <c r="J61" s="66"/>
      <c r="K61" s="109"/>
      <c r="L61" s="72"/>
    </row>
    <row r="62" spans="1:12" ht="15" customHeight="1" thickBot="1">
      <c r="A62" s="70"/>
      <c r="B62" s="73"/>
      <c r="C62" s="73"/>
      <c r="D62" s="73"/>
      <c r="E62" s="73"/>
      <c r="F62" s="73"/>
      <c r="G62" s="73"/>
      <c r="H62" s="73"/>
      <c r="I62" s="67"/>
      <c r="J62" s="67"/>
      <c r="K62" s="109"/>
      <c r="L62" s="73"/>
    </row>
    <row r="63" spans="1:12" ht="15" customHeight="1">
      <c r="A63" s="68">
        <v>30327000</v>
      </c>
      <c r="B63" s="71"/>
      <c r="C63" s="72"/>
      <c r="D63" s="72"/>
      <c r="E63" s="72"/>
      <c r="F63" s="72"/>
      <c r="G63" s="72"/>
      <c r="H63" s="72"/>
      <c r="I63" s="66">
        <f t="shared" ref="I63" si="37">B63+C63+D63+E63+F63+G63+H63</f>
        <v>0</v>
      </c>
      <c r="J63" s="66">
        <f t="shared" ref="J63" si="38">N18</f>
        <v>0</v>
      </c>
      <c r="K63" s="109">
        <f t="shared" ref="K63" si="39">I63+J63</f>
        <v>0</v>
      </c>
      <c r="L63" s="72"/>
    </row>
    <row r="64" spans="1:12" ht="15" customHeight="1">
      <c r="A64" s="69"/>
      <c r="B64" s="72"/>
      <c r="C64" s="72"/>
      <c r="D64" s="72"/>
      <c r="E64" s="72"/>
      <c r="F64" s="72"/>
      <c r="G64" s="72"/>
      <c r="H64" s="72"/>
      <c r="I64" s="66"/>
      <c r="J64" s="66"/>
      <c r="K64" s="109"/>
      <c r="L64" s="72"/>
    </row>
    <row r="65" spans="1:12" ht="15" customHeight="1" thickBot="1">
      <c r="A65" s="70"/>
      <c r="B65" s="73"/>
      <c r="C65" s="73"/>
      <c r="D65" s="73"/>
      <c r="E65" s="73"/>
      <c r="F65" s="73"/>
      <c r="G65" s="73"/>
      <c r="H65" s="73"/>
      <c r="I65" s="67"/>
      <c r="J65" s="67"/>
      <c r="K65" s="109"/>
      <c r="L65" s="73"/>
    </row>
    <row r="66" spans="1:12" ht="15" customHeight="1">
      <c r="A66" s="68">
        <v>30107000</v>
      </c>
      <c r="B66" s="71"/>
      <c r="C66" s="72"/>
      <c r="D66" s="72"/>
      <c r="E66" s="72"/>
      <c r="F66" s="72"/>
      <c r="G66" s="72"/>
      <c r="H66" s="72"/>
      <c r="I66" s="66">
        <f t="shared" ref="I66" si="40">B66+C66+D66+E66+F66+G66+H66</f>
        <v>0</v>
      </c>
      <c r="J66" s="66">
        <f t="shared" ref="J66" si="41">N21</f>
        <v>0</v>
      </c>
      <c r="K66" s="109">
        <f t="shared" ref="K66" si="42">I66+J66</f>
        <v>0</v>
      </c>
      <c r="L66" s="72"/>
    </row>
    <row r="67" spans="1:12" ht="15" customHeight="1">
      <c r="A67" s="69"/>
      <c r="B67" s="72"/>
      <c r="C67" s="72"/>
      <c r="D67" s="72"/>
      <c r="E67" s="72"/>
      <c r="F67" s="72"/>
      <c r="G67" s="72"/>
      <c r="H67" s="72"/>
      <c r="I67" s="66"/>
      <c r="J67" s="66"/>
      <c r="K67" s="109"/>
      <c r="L67" s="72"/>
    </row>
    <row r="68" spans="1:12" ht="15" customHeight="1" thickBot="1">
      <c r="A68" s="70"/>
      <c r="B68" s="73"/>
      <c r="C68" s="73"/>
      <c r="D68" s="73"/>
      <c r="E68" s="73"/>
      <c r="F68" s="73"/>
      <c r="G68" s="73"/>
      <c r="H68" s="73"/>
      <c r="I68" s="67"/>
      <c r="J68" s="67"/>
      <c r="K68" s="109"/>
      <c r="L68" s="73"/>
    </row>
    <row r="69" spans="1:12" ht="15" customHeight="1">
      <c r="A69" s="68">
        <v>30129000</v>
      </c>
      <c r="B69" s="71"/>
      <c r="C69" s="71"/>
      <c r="D69" s="71"/>
      <c r="E69" s="71"/>
      <c r="F69" s="71"/>
      <c r="G69" s="71"/>
      <c r="H69" s="71"/>
      <c r="I69" s="66">
        <f t="shared" ref="I69" si="43">B69+C69+D69+E69+F69+G69+H69</f>
        <v>0</v>
      </c>
      <c r="J69" s="66">
        <f t="shared" ref="J69" si="44">N24</f>
        <v>0</v>
      </c>
      <c r="K69" s="109">
        <f t="shared" ref="K69" si="45">I69+J69</f>
        <v>0</v>
      </c>
      <c r="L69" s="72"/>
    </row>
    <row r="70" spans="1:12" ht="15" customHeight="1">
      <c r="A70" s="69"/>
      <c r="B70" s="72"/>
      <c r="C70" s="72"/>
      <c r="D70" s="72"/>
      <c r="E70" s="72"/>
      <c r="F70" s="72"/>
      <c r="G70" s="72"/>
      <c r="H70" s="72"/>
      <c r="I70" s="66"/>
      <c r="J70" s="66"/>
      <c r="K70" s="109"/>
      <c r="L70" s="72"/>
    </row>
    <row r="71" spans="1:12" ht="15" customHeight="1" thickBot="1">
      <c r="A71" s="70"/>
      <c r="B71" s="73"/>
      <c r="C71" s="73"/>
      <c r="D71" s="73"/>
      <c r="E71" s="73"/>
      <c r="F71" s="73"/>
      <c r="G71" s="73"/>
      <c r="H71" s="73"/>
      <c r="I71" s="67"/>
      <c r="J71" s="67"/>
      <c r="K71" s="109"/>
      <c r="L71" s="73"/>
    </row>
    <row r="72" spans="1:12" ht="15" customHeight="1">
      <c r="A72" s="68">
        <v>30121000</v>
      </c>
      <c r="B72" s="71"/>
      <c r="C72" s="71"/>
      <c r="D72" s="71"/>
      <c r="E72" s="71"/>
      <c r="F72" s="71"/>
      <c r="G72" s="71"/>
      <c r="H72" s="71"/>
      <c r="I72" s="66">
        <f t="shared" ref="I72" si="46">B72+C72+D72+E72+F72+G72+H72</f>
        <v>0</v>
      </c>
      <c r="J72" s="66">
        <f t="shared" ref="J72" si="47">N27</f>
        <v>0</v>
      </c>
      <c r="K72" s="109">
        <f t="shared" ref="K72" si="48">I72+J72</f>
        <v>0</v>
      </c>
      <c r="L72" s="72"/>
    </row>
    <row r="73" spans="1:12" ht="15" customHeight="1">
      <c r="A73" s="69"/>
      <c r="B73" s="72"/>
      <c r="C73" s="72"/>
      <c r="D73" s="72"/>
      <c r="E73" s="72"/>
      <c r="F73" s="72"/>
      <c r="G73" s="72"/>
      <c r="H73" s="72"/>
      <c r="I73" s="66"/>
      <c r="J73" s="66"/>
      <c r="K73" s="109"/>
      <c r="L73" s="72"/>
    </row>
    <row r="74" spans="1:12" ht="15" customHeight="1" thickBot="1">
      <c r="A74" s="70"/>
      <c r="B74" s="73"/>
      <c r="C74" s="73"/>
      <c r="D74" s="73"/>
      <c r="E74" s="73"/>
      <c r="F74" s="73"/>
      <c r="G74" s="73"/>
      <c r="H74" s="73"/>
      <c r="I74" s="67"/>
      <c r="J74" s="67"/>
      <c r="K74" s="109"/>
      <c r="L74" s="73"/>
    </row>
    <row r="75" spans="1:12" ht="15" customHeight="1">
      <c r="A75" s="68">
        <v>10506000</v>
      </c>
      <c r="B75" s="71"/>
      <c r="C75" s="71"/>
      <c r="D75" s="71"/>
      <c r="E75" s="71"/>
      <c r="F75" s="71"/>
      <c r="G75" s="71"/>
      <c r="H75" s="71"/>
      <c r="I75" s="66">
        <f t="shared" ref="I75" si="49">B75+C75+D75+E75+F75+G75+H75</f>
        <v>0</v>
      </c>
      <c r="J75" s="66">
        <f t="shared" ref="J75" si="50">N30</f>
        <v>0</v>
      </c>
      <c r="K75" s="109">
        <f t="shared" ref="K75" si="51">I75+J75</f>
        <v>0</v>
      </c>
      <c r="L75" s="72"/>
    </row>
    <row r="76" spans="1:12" ht="15" customHeight="1">
      <c r="A76" s="69"/>
      <c r="B76" s="72"/>
      <c r="C76" s="72"/>
      <c r="D76" s="72"/>
      <c r="E76" s="72"/>
      <c r="F76" s="72"/>
      <c r="G76" s="72"/>
      <c r="H76" s="72"/>
      <c r="I76" s="66"/>
      <c r="J76" s="66"/>
      <c r="K76" s="109"/>
      <c r="L76" s="72"/>
    </row>
    <row r="77" spans="1:12" ht="15" customHeight="1" thickBot="1">
      <c r="A77" s="70"/>
      <c r="B77" s="73"/>
      <c r="C77" s="73"/>
      <c r="D77" s="73"/>
      <c r="E77" s="73"/>
      <c r="F77" s="73"/>
      <c r="G77" s="73"/>
      <c r="H77" s="73"/>
      <c r="I77" s="67"/>
      <c r="J77" s="67"/>
      <c r="K77" s="109"/>
      <c r="L77" s="73"/>
    </row>
    <row r="78" spans="1:12" ht="15" customHeight="1">
      <c r="A78" s="68">
        <v>99933001</v>
      </c>
      <c r="B78" s="71"/>
      <c r="C78" s="72"/>
      <c r="D78" s="72"/>
      <c r="E78" s="72"/>
      <c r="F78" s="72"/>
      <c r="G78" s="72"/>
      <c r="H78" s="72"/>
      <c r="I78" s="66">
        <f t="shared" ref="I78" si="52">B78+C78+D78+E78+F78+G78+H78</f>
        <v>0</v>
      </c>
      <c r="J78" s="66">
        <f t="shared" ref="J78" si="53">N33</f>
        <v>0</v>
      </c>
      <c r="K78" s="109">
        <f t="shared" ref="K78" si="54">I78+J78</f>
        <v>0</v>
      </c>
      <c r="L78" s="72"/>
    </row>
    <row r="79" spans="1:12" ht="15" customHeight="1">
      <c r="A79" s="69"/>
      <c r="B79" s="72"/>
      <c r="C79" s="72"/>
      <c r="D79" s="72"/>
      <c r="E79" s="72"/>
      <c r="F79" s="72"/>
      <c r="G79" s="72"/>
      <c r="H79" s="72"/>
      <c r="I79" s="66"/>
      <c r="J79" s="66"/>
      <c r="K79" s="109"/>
      <c r="L79" s="72"/>
    </row>
    <row r="80" spans="1:12" ht="15" customHeight="1" thickBot="1">
      <c r="A80" s="70"/>
      <c r="B80" s="72"/>
      <c r="C80" s="73"/>
      <c r="D80" s="73"/>
      <c r="E80" s="73"/>
      <c r="F80" s="73"/>
      <c r="G80" s="73"/>
      <c r="H80" s="73"/>
      <c r="I80" s="67"/>
      <c r="J80" s="67"/>
      <c r="K80" s="109"/>
      <c r="L80" s="73"/>
    </row>
    <row r="81" spans="1:12" ht="15" customHeight="1">
      <c r="A81" s="68">
        <v>10437000</v>
      </c>
      <c r="B81" s="71"/>
      <c r="C81" s="72"/>
      <c r="D81" s="72"/>
      <c r="E81" s="72"/>
      <c r="F81" s="72"/>
      <c r="G81" s="72"/>
      <c r="H81" s="72"/>
      <c r="I81" s="66">
        <f t="shared" ref="I81" si="55">B81+C81+D81+E81+F81+G81+H81</f>
        <v>0</v>
      </c>
      <c r="J81" s="66">
        <f t="shared" ref="J81" si="56">N36</f>
        <v>0</v>
      </c>
      <c r="K81" s="109">
        <f t="shared" ref="K81" si="57">I81+J81</f>
        <v>0</v>
      </c>
      <c r="L81" s="72"/>
    </row>
    <row r="82" spans="1:12" ht="15" customHeight="1">
      <c r="A82" s="69"/>
      <c r="B82" s="72"/>
      <c r="C82" s="72"/>
      <c r="D82" s="72"/>
      <c r="E82" s="72"/>
      <c r="F82" s="72"/>
      <c r="G82" s="72"/>
      <c r="H82" s="72"/>
      <c r="I82" s="66"/>
      <c r="J82" s="66"/>
      <c r="K82" s="109"/>
      <c r="L82" s="72"/>
    </row>
    <row r="83" spans="1:12" ht="15" customHeight="1" thickBot="1">
      <c r="A83" s="70"/>
      <c r="B83" s="105"/>
      <c r="C83" s="73"/>
      <c r="D83" s="73"/>
      <c r="E83" s="73"/>
      <c r="F83" s="73"/>
      <c r="G83" s="73"/>
      <c r="H83" s="73"/>
      <c r="I83" s="67"/>
      <c r="J83" s="67"/>
      <c r="K83" s="110"/>
      <c r="L83" s="73"/>
    </row>
    <row r="84" spans="1:12" ht="15" customHeight="1">
      <c r="A84" s="68" t="s">
        <v>38</v>
      </c>
      <c r="B84" s="75">
        <f t="shared" ref="B84:G84" si="58">B51+B54+B57+B60+B63+B66+B69+B72+B75+B78+B81</f>
        <v>0</v>
      </c>
      <c r="C84" s="75">
        <f t="shared" si="58"/>
        <v>0</v>
      </c>
      <c r="D84" s="75">
        <f t="shared" si="58"/>
        <v>0</v>
      </c>
      <c r="E84" s="75">
        <f t="shared" si="58"/>
        <v>0</v>
      </c>
      <c r="F84" s="75">
        <f t="shared" si="58"/>
        <v>0</v>
      </c>
      <c r="G84" s="75">
        <f t="shared" si="58"/>
        <v>0</v>
      </c>
      <c r="H84" s="75">
        <f>H51+H54+H57+H60+H63+H66+H69+H72+H75+H78+H81</f>
        <v>0</v>
      </c>
      <c r="I84" s="75">
        <f t="shared" ref="I84" si="59">B84+C84+D84+E84+F84+G84+H84</f>
        <v>0</v>
      </c>
      <c r="J84" s="75">
        <f t="shared" ref="J84" si="60">SUM(J51:J83)</f>
        <v>0</v>
      </c>
      <c r="K84" s="75">
        <f t="shared" ref="K84" si="61">I84+J84</f>
        <v>0</v>
      </c>
      <c r="L84" s="75">
        <f>SUM(L51:L83)</f>
        <v>0</v>
      </c>
    </row>
    <row r="85" spans="1:12" ht="15" customHeight="1">
      <c r="A85" s="69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</row>
    <row r="86" spans="1:12" ht="15" customHeight="1" thickBot="1">
      <c r="A86" s="70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</row>
  </sheetData>
  <sheetProtection password="C7C7" sheet="1" formatCells="0" formatColumns="0" formatRows="0" insertColumns="0" insertRows="0" deleteColumns="0" deleteRows="0"/>
  <customSheetViews>
    <customSheetView guid="{CE086F74-8464-47B8-BCDA-98C716FC0457}">
      <selection activeCell="G23" sqref="G23"/>
      <colBreaks count="1" manualBreakCount="1">
        <brk id="20" max="1048575" man="1"/>
      </colBreaks>
      <pageMargins left="0" right="0" top="0" bottom="0.51181102362204722" header="0.31496062992125984" footer="0.31496062992125984"/>
      <printOptions horizontalCentered="1"/>
      <pageSetup paperSize="9" scale="70" orientation="landscape" r:id="rId1"/>
    </customSheetView>
  </customSheetViews>
  <mergeCells count="301">
    <mergeCell ref="L78:L80"/>
    <mergeCell ref="L81:L83"/>
    <mergeCell ref="L84:L86"/>
    <mergeCell ref="L51:L53"/>
    <mergeCell ref="L54:L56"/>
    <mergeCell ref="L57:L59"/>
    <mergeCell ref="L60:L62"/>
    <mergeCell ref="L63:L65"/>
    <mergeCell ref="L66:L68"/>
    <mergeCell ref="L69:L71"/>
    <mergeCell ref="L72:L74"/>
    <mergeCell ref="L75:L77"/>
    <mergeCell ref="F84:F86"/>
    <mergeCell ref="G84:G86"/>
    <mergeCell ref="H84:H86"/>
    <mergeCell ref="I84:I86"/>
    <mergeCell ref="J84:J86"/>
    <mergeCell ref="K84:K86"/>
    <mergeCell ref="G78:G80"/>
    <mergeCell ref="H78:H80"/>
    <mergeCell ref="I78:I80"/>
    <mergeCell ref="J78:J80"/>
    <mergeCell ref="K78:K80"/>
    <mergeCell ref="F78:F80"/>
    <mergeCell ref="F81:F83"/>
    <mergeCell ref="G81:G83"/>
    <mergeCell ref="H81:H83"/>
    <mergeCell ref="I81:I83"/>
    <mergeCell ref="J81:J83"/>
    <mergeCell ref="K81:K83"/>
    <mergeCell ref="A84:A86"/>
    <mergeCell ref="B84:B86"/>
    <mergeCell ref="C84:C86"/>
    <mergeCell ref="D84:D86"/>
    <mergeCell ref="E84:E86"/>
    <mergeCell ref="A78:A80"/>
    <mergeCell ref="B78:B80"/>
    <mergeCell ref="C78:C80"/>
    <mergeCell ref="D78:D80"/>
    <mergeCell ref="E78:E80"/>
    <mergeCell ref="A81:A83"/>
    <mergeCell ref="B81:B83"/>
    <mergeCell ref="C81:C83"/>
    <mergeCell ref="D81:D83"/>
    <mergeCell ref="E81:E83"/>
    <mergeCell ref="F75:F77"/>
    <mergeCell ref="G75:G77"/>
    <mergeCell ref="H75:H77"/>
    <mergeCell ref="I75:I77"/>
    <mergeCell ref="J75:J77"/>
    <mergeCell ref="K75:K77"/>
    <mergeCell ref="G72:G74"/>
    <mergeCell ref="H72:H74"/>
    <mergeCell ref="I72:I74"/>
    <mergeCell ref="J72:J74"/>
    <mergeCell ref="K72:K74"/>
    <mergeCell ref="F72:F74"/>
    <mergeCell ref="A75:A77"/>
    <mergeCell ref="B75:B77"/>
    <mergeCell ref="C75:C77"/>
    <mergeCell ref="D75:D77"/>
    <mergeCell ref="E75:E77"/>
    <mergeCell ref="A72:A74"/>
    <mergeCell ref="B72:B74"/>
    <mergeCell ref="C72:C74"/>
    <mergeCell ref="D72:D74"/>
    <mergeCell ref="E72:E74"/>
    <mergeCell ref="F69:F71"/>
    <mergeCell ref="G69:G71"/>
    <mergeCell ref="H69:H71"/>
    <mergeCell ref="I69:I71"/>
    <mergeCell ref="J69:J71"/>
    <mergeCell ref="K69:K71"/>
    <mergeCell ref="G66:G68"/>
    <mergeCell ref="H66:H68"/>
    <mergeCell ref="I66:I68"/>
    <mergeCell ref="J66:J68"/>
    <mergeCell ref="K66:K68"/>
    <mergeCell ref="F66:F68"/>
    <mergeCell ref="A69:A71"/>
    <mergeCell ref="B69:B71"/>
    <mergeCell ref="C69:C71"/>
    <mergeCell ref="D69:D71"/>
    <mergeCell ref="E69:E71"/>
    <mergeCell ref="A66:A68"/>
    <mergeCell ref="B66:B68"/>
    <mergeCell ref="C66:C68"/>
    <mergeCell ref="D66:D68"/>
    <mergeCell ref="E66:E68"/>
    <mergeCell ref="H63:H65"/>
    <mergeCell ref="I63:I65"/>
    <mergeCell ref="J63:J65"/>
    <mergeCell ref="K63:K65"/>
    <mergeCell ref="G60:G62"/>
    <mergeCell ref="H60:H62"/>
    <mergeCell ref="I60:I62"/>
    <mergeCell ref="J60:J62"/>
    <mergeCell ref="K60:K62"/>
    <mergeCell ref="H57:H59"/>
    <mergeCell ref="I57:I59"/>
    <mergeCell ref="J57:J59"/>
    <mergeCell ref="K57:K59"/>
    <mergeCell ref="A60:A62"/>
    <mergeCell ref="B60:B62"/>
    <mergeCell ref="C60:C62"/>
    <mergeCell ref="D60:D62"/>
    <mergeCell ref="E60:E62"/>
    <mergeCell ref="F60:F62"/>
    <mergeCell ref="A57:A59"/>
    <mergeCell ref="B57:B59"/>
    <mergeCell ref="C57:C59"/>
    <mergeCell ref="D57:D59"/>
    <mergeCell ref="E57:E59"/>
    <mergeCell ref="F57:F59"/>
    <mergeCell ref="G57:G59"/>
    <mergeCell ref="A63:A65"/>
    <mergeCell ref="B63:B65"/>
    <mergeCell ref="C63:C65"/>
    <mergeCell ref="D63:D65"/>
    <mergeCell ref="E63:E65"/>
    <mergeCell ref="F63:F65"/>
    <mergeCell ref="G63:G65"/>
    <mergeCell ref="J51:J53"/>
    <mergeCell ref="K51:K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J54:J56"/>
    <mergeCell ref="K54:K56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46:J46"/>
    <mergeCell ref="A47:J47"/>
    <mergeCell ref="A48:J48"/>
    <mergeCell ref="A49:A50"/>
    <mergeCell ref="B49:I49"/>
    <mergeCell ref="J49:J50"/>
    <mergeCell ref="O39:O41"/>
    <mergeCell ref="P39:P41"/>
    <mergeCell ref="Q39:Q41"/>
    <mergeCell ref="K49:K50"/>
    <mergeCell ref="R39:R41"/>
    <mergeCell ref="S39:S41"/>
    <mergeCell ref="T39:T41"/>
    <mergeCell ref="P33:P35"/>
    <mergeCell ref="Q33:Q35"/>
    <mergeCell ref="R33:R35"/>
    <mergeCell ref="S33:S35"/>
    <mergeCell ref="T33:T35"/>
    <mergeCell ref="O33:O35"/>
    <mergeCell ref="O36:O38"/>
    <mergeCell ref="P36:P38"/>
    <mergeCell ref="Q36:Q38"/>
    <mergeCell ref="R36:R38"/>
    <mergeCell ref="S36:S38"/>
    <mergeCell ref="T36:T38"/>
    <mergeCell ref="L49:L50"/>
    <mergeCell ref="A39:A41"/>
    <mergeCell ref="K39:K41"/>
    <mergeCell ref="L39:L41"/>
    <mergeCell ref="M39:M41"/>
    <mergeCell ref="N39:N41"/>
    <mergeCell ref="A33:A35"/>
    <mergeCell ref="K33:K35"/>
    <mergeCell ref="L33:L35"/>
    <mergeCell ref="M33:M35"/>
    <mergeCell ref="N33:N35"/>
    <mergeCell ref="A36:A38"/>
    <mergeCell ref="K36:K38"/>
    <mergeCell ref="L36:L38"/>
    <mergeCell ref="M36:M38"/>
    <mergeCell ref="N36:N38"/>
    <mergeCell ref="O30:O32"/>
    <mergeCell ref="P30:P32"/>
    <mergeCell ref="Q30:Q32"/>
    <mergeCell ref="R30:R32"/>
    <mergeCell ref="S30:S32"/>
    <mergeCell ref="T30:T32"/>
    <mergeCell ref="P27:P29"/>
    <mergeCell ref="Q27:Q29"/>
    <mergeCell ref="R27:R29"/>
    <mergeCell ref="S27:S29"/>
    <mergeCell ref="T27:T29"/>
    <mergeCell ref="O27:O29"/>
    <mergeCell ref="A30:A32"/>
    <mergeCell ref="K30:K32"/>
    <mergeCell ref="L30:L32"/>
    <mergeCell ref="M30:M32"/>
    <mergeCell ref="N30:N32"/>
    <mergeCell ref="A27:A29"/>
    <mergeCell ref="K27:K29"/>
    <mergeCell ref="L27:L29"/>
    <mergeCell ref="M27:M29"/>
    <mergeCell ref="N27:N29"/>
    <mergeCell ref="S15:S17"/>
    <mergeCell ref="T15:T17"/>
    <mergeCell ref="A24:A26"/>
    <mergeCell ref="K24:K26"/>
    <mergeCell ref="L24:L26"/>
    <mergeCell ref="M24:M26"/>
    <mergeCell ref="N24:N26"/>
    <mergeCell ref="A21:A23"/>
    <mergeCell ref="K21:K23"/>
    <mergeCell ref="L21:L23"/>
    <mergeCell ref="M21:M23"/>
    <mergeCell ref="N21:N23"/>
    <mergeCell ref="O24:O26"/>
    <mergeCell ref="P24:P26"/>
    <mergeCell ref="Q24:Q26"/>
    <mergeCell ref="R24:R26"/>
    <mergeCell ref="S24:S26"/>
    <mergeCell ref="T24:T26"/>
    <mergeCell ref="P21:P23"/>
    <mergeCell ref="Q21:Q23"/>
    <mergeCell ref="R21:R23"/>
    <mergeCell ref="S21:S23"/>
    <mergeCell ref="T21:T23"/>
    <mergeCell ref="O21:O23"/>
    <mergeCell ref="A18:A20"/>
    <mergeCell ref="K18:K20"/>
    <mergeCell ref="L18:L20"/>
    <mergeCell ref="M18:M20"/>
    <mergeCell ref="N18:N20"/>
    <mergeCell ref="Q12:Q14"/>
    <mergeCell ref="R12:R14"/>
    <mergeCell ref="S12:S14"/>
    <mergeCell ref="T12:T14"/>
    <mergeCell ref="A15:A17"/>
    <mergeCell ref="K15:K17"/>
    <mergeCell ref="L15:L17"/>
    <mergeCell ref="M15:M17"/>
    <mergeCell ref="N15:N17"/>
    <mergeCell ref="O15:O17"/>
    <mergeCell ref="O18:O20"/>
    <mergeCell ref="P18:P20"/>
    <mergeCell ref="Q18:Q20"/>
    <mergeCell ref="R18:R20"/>
    <mergeCell ref="S18:S20"/>
    <mergeCell ref="T18:T20"/>
    <mergeCell ref="P15:P17"/>
    <mergeCell ref="Q15:Q17"/>
    <mergeCell ref="R15:R17"/>
    <mergeCell ref="S9:S11"/>
    <mergeCell ref="T9:T11"/>
    <mergeCell ref="A12:A14"/>
    <mergeCell ref="K12:K14"/>
    <mergeCell ref="L12:L14"/>
    <mergeCell ref="M12:M14"/>
    <mergeCell ref="N12:N14"/>
    <mergeCell ref="O12:O14"/>
    <mergeCell ref="P12:P14"/>
    <mergeCell ref="A9:A11"/>
    <mergeCell ref="K9:K11"/>
    <mergeCell ref="L9:L11"/>
    <mergeCell ref="M9:M11"/>
    <mergeCell ref="N9:N11"/>
    <mergeCell ref="O9:O11"/>
    <mergeCell ref="P9:P11"/>
    <mergeCell ref="Q9:Q11"/>
    <mergeCell ref="R9:R11"/>
    <mergeCell ref="V4:V5"/>
    <mergeCell ref="A6:A8"/>
    <mergeCell ref="K6:K8"/>
    <mergeCell ref="L6:L8"/>
    <mergeCell ref="M6:M8"/>
    <mergeCell ref="N6:N8"/>
    <mergeCell ref="O6:O8"/>
    <mergeCell ref="P6:P8"/>
    <mergeCell ref="Q6:Q8"/>
    <mergeCell ref="R6:R8"/>
    <mergeCell ref="O4:O5"/>
    <mergeCell ref="P4:P5"/>
    <mergeCell ref="Q4:Q5"/>
    <mergeCell ref="R4:R5"/>
    <mergeCell ref="S4:S5"/>
    <mergeCell ref="T4:T5"/>
    <mergeCell ref="S6:S8"/>
    <mergeCell ref="T6:T8"/>
    <mergeCell ref="A1:T1"/>
    <mergeCell ref="A2:T2"/>
    <mergeCell ref="A3:T3"/>
    <mergeCell ref="A4:A5"/>
    <mergeCell ref="B4:B5"/>
    <mergeCell ref="C4:J4"/>
    <mergeCell ref="K4:K5"/>
    <mergeCell ref="L4:L5"/>
    <mergeCell ref="M4:M5"/>
    <mergeCell ref="N4:N5"/>
  </mergeCells>
  <printOptions horizontalCentered="1"/>
  <pageMargins left="0" right="0" top="0" bottom="0.51181102362204722" header="0.31496062992125984" footer="0.31496062992125984"/>
  <pageSetup paperSize="9" scale="70" orientation="landscape" r:id="rId2"/>
  <colBreaks count="1" manualBreakCount="1">
    <brk id="20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Y86"/>
  <sheetViews>
    <sheetView rightToLeft="1" topLeftCell="A34" workbookViewId="0">
      <selection activeCell="G51" sqref="G51:G53"/>
    </sheetView>
  </sheetViews>
  <sheetFormatPr defaultColWidth="9.140625" defaultRowHeight="15" customHeight="1"/>
  <cols>
    <col min="1" max="1" width="9.140625" style="1"/>
    <col min="2" max="2" width="11.5703125" style="1" bestFit="1" customWidth="1"/>
    <col min="3" max="3" width="12.28515625" style="1" customWidth="1"/>
    <col min="4" max="4" width="11.5703125" style="1" bestFit="1" customWidth="1"/>
    <col min="5" max="6" width="14.42578125" style="1" bestFit="1" customWidth="1"/>
    <col min="7" max="9" width="12.5703125" style="1" bestFit="1" customWidth="1"/>
    <col min="10" max="10" width="12.28515625" style="1" bestFit="1" customWidth="1"/>
    <col min="11" max="13" width="12.28515625" style="1" customWidth="1"/>
    <col min="14" max="14" width="12.28515625" style="1" bestFit="1" customWidth="1"/>
    <col min="15" max="15" width="12" style="1" customWidth="1"/>
    <col min="16" max="16" width="9.85546875" style="1" customWidth="1"/>
    <col min="17" max="17" width="9.140625" style="1" customWidth="1"/>
    <col min="18" max="18" width="9.7109375" style="1" customWidth="1"/>
    <col min="19" max="19" width="15" style="1" customWidth="1"/>
    <col min="20" max="20" width="10.42578125" style="1" bestFit="1" customWidth="1"/>
    <col min="21" max="16384" width="9.140625" style="1"/>
  </cols>
  <sheetData>
    <row r="1" spans="1:25" ht="24.75" customHeight="1">
      <c r="A1" s="87" t="s">
        <v>47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</row>
    <row r="2" spans="1:25" ht="22.5" customHeight="1">
      <c r="A2" s="87" t="s">
        <v>21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5" ht="24" customHeight="1" thickBot="1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</row>
    <row r="4" spans="1:25" ht="15" customHeight="1" thickBot="1">
      <c r="A4" s="84" t="s">
        <v>37</v>
      </c>
      <c r="B4" s="84" t="s">
        <v>1</v>
      </c>
      <c r="C4" s="84" t="s">
        <v>2</v>
      </c>
      <c r="D4" s="97"/>
      <c r="E4" s="97"/>
      <c r="F4" s="97"/>
      <c r="G4" s="97"/>
      <c r="H4" s="97"/>
      <c r="I4" s="97"/>
      <c r="J4" s="98"/>
      <c r="K4" s="99" t="s">
        <v>19</v>
      </c>
      <c r="L4" s="51" t="s">
        <v>61</v>
      </c>
      <c r="M4" s="99" t="s">
        <v>53</v>
      </c>
      <c r="N4" s="51" t="s">
        <v>4</v>
      </c>
      <c r="O4" s="99" t="s">
        <v>17</v>
      </c>
      <c r="P4" s="51" t="s">
        <v>5</v>
      </c>
      <c r="Q4" s="51" t="s">
        <v>6</v>
      </c>
      <c r="R4" s="51" t="s">
        <v>7</v>
      </c>
      <c r="S4" s="99" t="s">
        <v>54</v>
      </c>
      <c r="T4" s="101" t="s">
        <v>18</v>
      </c>
      <c r="V4" s="83"/>
      <c r="W4" s="2"/>
      <c r="X4" s="38"/>
      <c r="Y4" s="3"/>
    </row>
    <row r="5" spans="1:25" ht="18" customHeight="1" thickBot="1">
      <c r="A5" s="85"/>
      <c r="B5" s="85"/>
      <c r="C5" s="27" t="s">
        <v>8</v>
      </c>
      <c r="D5" s="28" t="s">
        <v>9</v>
      </c>
      <c r="E5" s="27" t="s">
        <v>10</v>
      </c>
      <c r="F5" s="27" t="s">
        <v>11</v>
      </c>
      <c r="G5" s="27" t="s">
        <v>69</v>
      </c>
      <c r="H5" s="27" t="s">
        <v>70</v>
      </c>
      <c r="I5" s="27" t="s">
        <v>3</v>
      </c>
      <c r="J5" s="27" t="s">
        <v>12</v>
      </c>
      <c r="K5" s="100"/>
      <c r="L5" s="53"/>
      <c r="M5" s="100"/>
      <c r="N5" s="53"/>
      <c r="O5" s="100"/>
      <c r="P5" s="53"/>
      <c r="Q5" s="53"/>
      <c r="R5" s="53"/>
      <c r="S5" s="100"/>
      <c r="T5" s="102"/>
      <c r="V5" s="83"/>
      <c r="W5" s="2"/>
      <c r="X5" s="2"/>
      <c r="Y5" s="3"/>
    </row>
    <row r="6" spans="1:25" ht="20.100000000000001" customHeight="1">
      <c r="A6" s="84">
        <v>30315000</v>
      </c>
      <c r="B6" s="5" t="s">
        <v>14</v>
      </c>
      <c r="C6" s="22"/>
      <c r="D6" s="22"/>
      <c r="E6" s="22"/>
      <c r="F6" s="22"/>
      <c r="G6" s="22"/>
      <c r="H6" s="22"/>
      <c r="I6" s="22"/>
      <c r="J6" s="26">
        <f>SUM(C6:I6)</f>
        <v>0</v>
      </c>
      <c r="K6" s="78"/>
      <c r="L6" s="78"/>
      <c r="M6" s="78"/>
      <c r="N6" s="78"/>
      <c r="O6" s="78"/>
      <c r="P6" s="78"/>
      <c r="Q6" s="78"/>
      <c r="R6" s="78"/>
      <c r="S6" s="78"/>
      <c r="T6" s="75">
        <f>J6+K6+L6+N6+O6+P6+Q6+R6+S6</f>
        <v>0</v>
      </c>
    </row>
    <row r="7" spans="1:25" ht="20.100000000000001" customHeight="1">
      <c r="A7" s="85"/>
      <c r="B7" s="7" t="s">
        <v>15</v>
      </c>
      <c r="C7" s="8">
        <f>B51</f>
        <v>0</v>
      </c>
      <c r="D7" s="8">
        <f t="shared" ref="D7:I7" si="0">C51</f>
        <v>0</v>
      </c>
      <c r="E7" s="8">
        <f t="shared" si="0"/>
        <v>0</v>
      </c>
      <c r="F7" s="8">
        <f t="shared" si="0"/>
        <v>0</v>
      </c>
      <c r="G7" s="8">
        <f t="shared" si="0"/>
        <v>0</v>
      </c>
      <c r="H7" s="8">
        <f t="shared" si="0"/>
        <v>0</v>
      </c>
      <c r="I7" s="8">
        <f t="shared" si="0"/>
        <v>0</v>
      </c>
      <c r="J7" s="25">
        <f t="shared" ref="J7:J35" si="1">SUM(C7:I7)</f>
        <v>0</v>
      </c>
      <c r="K7" s="79"/>
      <c r="L7" s="79"/>
      <c r="M7" s="79"/>
      <c r="N7" s="79"/>
      <c r="O7" s="79"/>
      <c r="P7" s="79"/>
      <c r="Q7" s="79"/>
      <c r="R7" s="79"/>
      <c r="S7" s="79"/>
      <c r="T7" s="76">
        <f t="shared" ref="T7:T41" si="2">SUM(J7:S7)</f>
        <v>0</v>
      </c>
    </row>
    <row r="8" spans="1:25" ht="20.100000000000001" customHeight="1" thickBot="1">
      <c r="A8" s="86"/>
      <c r="B8" s="32" t="s">
        <v>16</v>
      </c>
      <c r="C8" s="23"/>
      <c r="D8" s="23"/>
      <c r="E8" s="23"/>
      <c r="F8" s="23"/>
      <c r="G8" s="23"/>
      <c r="H8" s="23"/>
      <c r="I8" s="23"/>
      <c r="J8" s="4">
        <f t="shared" si="1"/>
        <v>0</v>
      </c>
      <c r="K8" s="80"/>
      <c r="L8" s="80"/>
      <c r="M8" s="80"/>
      <c r="N8" s="80"/>
      <c r="O8" s="80"/>
      <c r="P8" s="80"/>
      <c r="Q8" s="80"/>
      <c r="R8" s="80"/>
      <c r="S8" s="80"/>
      <c r="T8" s="77">
        <f t="shared" si="2"/>
        <v>0</v>
      </c>
    </row>
    <row r="9" spans="1:25" ht="15" customHeight="1">
      <c r="A9" s="51">
        <v>30316000</v>
      </c>
      <c r="B9" s="5" t="s">
        <v>14</v>
      </c>
      <c r="C9" s="24"/>
      <c r="D9" s="24"/>
      <c r="E9" s="24"/>
      <c r="F9" s="24"/>
      <c r="G9" s="24"/>
      <c r="H9" s="24"/>
      <c r="I9" s="24"/>
      <c r="J9" s="6">
        <f t="shared" si="1"/>
        <v>0</v>
      </c>
      <c r="K9" s="78"/>
      <c r="L9" s="78"/>
      <c r="M9" s="78"/>
      <c r="N9" s="78"/>
      <c r="O9" s="78"/>
      <c r="P9" s="78"/>
      <c r="Q9" s="78"/>
      <c r="R9" s="78"/>
      <c r="S9" s="78"/>
      <c r="T9" s="75">
        <f t="shared" ref="T9" si="3">J9+K9+L9+N9+O9+P9+Q9+R9+S9</f>
        <v>0</v>
      </c>
    </row>
    <row r="10" spans="1:25" ht="15" customHeight="1">
      <c r="A10" s="52"/>
      <c r="B10" s="7" t="s">
        <v>15</v>
      </c>
      <c r="C10" s="10">
        <f>B54</f>
        <v>0</v>
      </c>
      <c r="D10" s="10">
        <f t="shared" ref="D10:I10" si="4">C54</f>
        <v>0</v>
      </c>
      <c r="E10" s="10">
        <f t="shared" si="4"/>
        <v>0</v>
      </c>
      <c r="F10" s="10">
        <f t="shared" si="4"/>
        <v>0</v>
      </c>
      <c r="G10" s="10">
        <f t="shared" si="4"/>
        <v>0</v>
      </c>
      <c r="H10" s="10">
        <f t="shared" si="4"/>
        <v>0</v>
      </c>
      <c r="I10" s="10">
        <f t="shared" si="4"/>
        <v>0</v>
      </c>
      <c r="J10" s="8">
        <f t="shared" si="1"/>
        <v>0</v>
      </c>
      <c r="K10" s="79"/>
      <c r="L10" s="79"/>
      <c r="M10" s="79"/>
      <c r="N10" s="79"/>
      <c r="O10" s="79"/>
      <c r="P10" s="79"/>
      <c r="Q10" s="79"/>
      <c r="R10" s="79"/>
      <c r="S10" s="79"/>
      <c r="T10" s="76">
        <f t="shared" si="2"/>
        <v>0</v>
      </c>
    </row>
    <row r="11" spans="1:25" ht="15" customHeight="1" thickBot="1">
      <c r="A11" s="53"/>
      <c r="B11" s="32" t="s">
        <v>16</v>
      </c>
      <c r="C11" s="23"/>
      <c r="D11" s="23"/>
      <c r="E11" s="23"/>
      <c r="F11" s="23"/>
      <c r="G11" s="23"/>
      <c r="H11" s="23"/>
      <c r="I11" s="23"/>
      <c r="J11" s="4">
        <f t="shared" si="1"/>
        <v>0</v>
      </c>
      <c r="K11" s="80"/>
      <c r="L11" s="80"/>
      <c r="M11" s="80"/>
      <c r="N11" s="80"/>
      <c r="O11" s="80"/>
      <c r="P11" s="80"/>
      <c r="Q11" s="80"/>
      <c r="R11" s="80"/>
      <c r="S11" s="80"/>
      <c r="T11" s="77">
        <f t="shared" si="2"/>
        <v>0</v>
      </c>
    </row>
    <row r="12" spans="1:25" ht="15" customHeight="1">
      <c r="A12" s="51">
        <v>30303000</v>
      </c>
      <c r="B12" s="5" t="s">
        <v>14</v>
      </c>
      <c r="C12" s="24"/>
      <c r="D12" s="24"/>
      <c r="E12" s="24"/>
      <c r="F12" s="24"/>
      <c r="G12" s="24"/>
      <c r="H12" s="24"/>
      <c r="I12" s="24"/>
      <c r="J12" s="6">
        <f t="shared" si="1"/>
        <v>0</v>
      </c>
      <c r="K12" s="78"/>
      <c r="L12" s="78"/>
      <c r="M12" s="78"/>
      <c r="N12" s="78"/>
      <c r="O12" s="78"/>
      <c r="P12" s="78"/>
      <c r="Q12" s="78"/>
      <c r="R12" s="78"/>
      <c r="S12" s="78"/>
      <c r="T12" s="75">
        <f t="shared" ref="T12" si="5">J12+K12+L12+N12+O12+P12+Q12+R12+S12</f>
        <v>0</v>
      </c>
    </row>
    <row r="13" spans="1:25" ht="15" customHeight="1">
      <c r="A13" s="52"/>
      <c r="B13" s="7" t="s">
        <v>15</v>
      </c>
      <c r="C13" s="10">
        <f>B57</f>
        <v>0</v>
      </c>
      <c r="D13" s="10">
        <f t="shared" ref="D13:I13" si="6">C57</f>
        <v>0</v>
      </c>
      <c r="E13" s="10">
        <f t="shared" si="6"/>
        <v>0</v>
      </c>
      <c r="F13" s="10">
        <f t="shared" si="6"/>
        <v>0</v>
      </c>
      <c r="G13" s="10">
        <f t="shared" si="6"/>
        <v>0</v>
      </c>
      <c r="H13" s="10">
        <f t="shared" si="6"/>
        <v>0</v>
      </c>
      <c r="I13" s="10">
        <f t="shared" si="6"/>
        <v>0</v>
      </c>
      <c r="J13" s="8">
        <f t="shared" si="1"/>
        <v>0</v>
      </c>
      <c r="K13" s="79"/>
      <c r="L13" s="79"/>
      <c r="M13" s="79"/>
      <c r="N13" s="79"/>
      <c r="O13" s="79"/>
      <c r="P13" s="79"/>
      <c r="Q13" s="79"/>
      <c r="R13" s="79"/>
      <c r="S13" s="79"/>
      <c r="T13" s="76">
        <f t="shared" si="2"/>
        <v>0</v>
      </c>
    </row>
    <row r="14" spans="1:25" ht="15" customHeight="1" thickBot="1">
      <c r="A14" s="53"/>
      <c r="B14" s="32" t="s">
        <v>16</v>
      </c>
      <c r="C14" s="34"/>
      <c r="D14" s="34"/>
      <c r="E14" s="34"/>
      <c r="F14" s="34"/>
      <c r="G14" s="34"/>
      <c r="H14" s="34"/>
      <c r="I14" s="34"/>
      <c r="J14" s="4">
        <f t="shared" si="1"/>
        <v>0</v>
      </c>
      <c r="K14" s="80"/>
      <c r="L14" s="80"/>
      <c r="M14" s="80"/>
      <c r="N14" s="80"/>
      <c r="O14" s="80"/>
      <c r="P14" s="80"/>
      <c r="Q14" s="80"/>
      <c r="R14" s="80"/>
      <c r="S14" s="80"/>
      <c r="T14" s="77">
        <f t="shared" si="2"/>
        <v>0</v>
      </c>
    </row>
    <row r="15" spans="1:25" ht="15" customHeight="1">
      <c r="A15" s="51">
        <v>30301000</v>
      </c>
      <c r="B15" s="5" t="s">
        <v>14</v>
      </c>
      <c r="C15" s="24"/>
      <c r="D15" s="24"/>
      <c r="E15" s="24"/>
      <c r="F15" s="24"/>
      <c r="G15" s="24"/>
      <c r="H15" s="24"/>
      <c r="I15" s="24"/>
      <c r="J15" s="6">
        <f t="shared" si="1"/>
        <v>0</v>
      </c>
      <c r="K15" s="78"/>
      <c r="L15" s="78"/>
      <c r="M15" s="78"/>
      <c r="N15" s="78"/>
      <c r="O15" s="78"/>
      <c r="P15" s="78"/>
      <c r="Q15" s="78"/>
      <c r="R15" s="78"/>
      <c r="S15" s="78"/>
      <c r="T15" s="75">
        <f t="shared" ref="T15" si="7">J15+K15+L15+N15+O15+P15+Q15+R15+S15</f>
        <v>0</v>
      </c>
    </row>
    <row r="16" spans="1:25" ht="15" customHeight="1">
      <c r="A16" s="52"/>
      <c r="B16" s="7" t="s">
        <v>15</v>
      </c>
      <c r="C16" s="10">
        <f>B60</f>
        <v>0</v>
      </c>
      <c r="D16" s="10">
        <f t="shared" ref="D16:I16" si="8">C60</f>
        <v>0</v>
      </c>
      <c r="E16" s="10">
        <f t="shared" si="8"/>
        <v>0</v>
      </c>
      <c r="F16" s="10">
        <f t="shared" si="8"/>
        <v>0</v>
      </c>
      <c r="G16" s="10">
        <f t="shared" si="8"/>
        <v>0</v>
      </c>
      <c r="H16" s="10">
        <f t="shared" si="8"/>
        <v>0</v>
      </c>
      <c r="I16" s="10">
        <f t="shared" si="8"/>
        <v>0</v>
      </c>
      <c r="J16" s="8">
        <f t="shared" si="1"/>
        <v>0</v>
      </c>
      <c r="K16" s="79"/>
      <c r="L16" s="79"/>
      <c r="M16" s="79"/>
      <c r="N16" s="79"/>
      <c r="O16" s="79"/>
      <c r="P16" s="79"/>
      <c r="Q16" s="79"/>
      <c r="R16" s="79"/>
      <c r="S16" s="79"/>
      <c r="T16" s="76">
        <f t="shared" si="2"/>
        <v>0</v>
      </c>
    </row>
    <row r="17" spans="1:20" ht="15" customHeight="1" thickBot="1">
      <c r="A17" s="53"/>
      <c r="B17" s="32" t="s">
        <v>16</v>
      </c>
      <c r="C17" s="34"/>
      <c r="D17" s="34"/>
      <c r="E17" s="34"/>
      <c r="F17" s="34"/>
      <c r="G17" s="34"/>
      <c r="H17" s="34"/>
      <c r="I17" s="34"/>
      <c r="J17" s="4">
        <f t="shared" si="1"/>
        <v>0</v>
      </c>
      <c r="K17" s="80"/>
      <c r="L17" s="80"/>
      <c r="M17" s="80"/>
      <c r="N17" s="80"/>
      <c r="O17" s="80"/>
      <c r="P17" s="80"/>
      <c r="Q17" s="80"/>
      <c r="R17" s="80"/>
      <c r="S17" s="80"/>
      <c r="T17" s="77">
        <f t="shared" si="2"/>
        <v>0</v>
      </c>
    </row>
    <row r="18" spans="1:20" ht="15" customHeight="1">
      <c r="A18" s="51">
        <v>30327000</v>
      </c>
      <c r="B18" s="5" t="s">
        <v>14</v>
      </c>
      <c r="C18" s="24"/>
      <c r="D18" s="24"/>
      <c r="E18" s="24"/>
      <c r="F18" s="24"/>
      <c r="G18" s="24"/>
      <c r="H18" s="24"/>
      <c r="I18" s="24"/>
      <c r="J18" s="6">
        <f t="shared" si="1"/>
        <v>0</v>
      </c>
      <c r="K18" s="78"/>
      <c r="L18" s="78"/>
      <c r="M18" s="78"/>
      <c r="N18" s="78"/>
      <c r="O18" s="78"/>
      <c r="P18" s="78"/>
      <c r="Q18" s="78"/>
      <c r="R18" s="78"/>
      <c r="S18" s="78"/>
      <c r="T18" s="75">
        <f t="shared" ref="T18" si="9">J18+K18+L18+N18+O18+P18+Q18+R18+S18</f>
        <v>0</v>
      </c>
    </row>
    <row r="19" spans="1:20" ht="15" customHeight="1">
      <c r="A19" s="52"/>
      <c r="B19" s="7" t="s">
        <v>15</v>
      </c>
      <c r="C19" s="10">
        <f>B63</f>
        <v>0</v>
      </c>
      <c r="D19" s="10">
        <f t="shared" ref="D19:I19" si="10">C63</f>
        <v>0</v>
      </c>
      <c r="E19" s="10">
        <f t="shared" si="10"/>
        <v>0</v>
      </c>
      <c r="F19" s="10">
        <f t="shared" si="10"/>
        <v>0</v>
      </c>
      <c r="G19" s="10">
        <f t="shared" si="10"/>
        <v>0</v>
      </c>
      <c r="H19" s="10">
        <f t="shared" si="10"/>
        <v>0</v>
      </c>
      <c r="I19" s="10">
        <f t="shared" si="10"/>
        <v>0</v>
      </c>
      <c r="J19" s="8">
        <f t="shared" si="1"/>
        <v>0</v>
      </c>
      <c r="K19" s="79"/>
      <c r="L19" s="79"/>
      <c r="M19" s="79"/>
      <c r="N19" s="79"/>
      <c r="O19" s="79"/>
      <c r="P19" s="79"/>
      <c r="Q19" s="79"/>
      <c r="R19" s="79"/>
      <c r="S19" s="79"/>
      <c r="T19" s="76">
        <f t="shared" si="2"/>
        <v>0</v>
      </c>
    </row>
    <row r="20" spans="1:20" ht="15" customHeight="1" thickBot="1">
      <c r="A20" s="53"/>
      <c r="B20" s="32" t="s">
        <v>16</v>
      </c>
      <c r="C20" s="34"/>
      <c r="D20" s="34"/>
      <c r="E20" s="34"/>
      <c r="F20" s="34"/>
      <c r="G20" s="34"/>
      <c r="H20" s="34"/>
      <c r="I20" s="34"/>
      <c r="J20" s="4">
        <f t="shared" si="1"/>
        <v>0</v>
      </c>
      <c r="K20" s="80"/>
      <c r="L20" s="80"/>
      <c r="M20" s="80"/>
      <c r="N20" s="80"/>
      <c r="O20" s="80"/>
      <c r="P20" s="80"/>
      <c r="Q20" s="80"/>
      <c r="R20" s="80"/>
      <c r="S20" s="80"/>
      <c r="T20" s="77">
        <f t="shared" si="2"/>
        <v>0</v>
      </c>
    </row>
    <row r="21" spans="1:20" ht="15" customHeight="1">
      <c r="A21" s="51">
        <v>30107000</v>
      </c>
      <c r="B21" s="5" t="s">
        <v>14</v>
      </c>
      <c r="C21" s="24"/>
      <c r="D21" s="24"/>
      <c r="E21" s="24"/>
      <c r="F21" s="24"/>
      <c r="G21" s="24"/>
      <c r="H21" s="24"/>
      <c r="I21" s="24"/>
      <c r="J21" s="6">
        <f t="shared" si="1"/>
        <v>0</v>
      </c>
      <c r="K21" s="78"/>
      <c r="L21" s="78"/>
      <c r="M21" s="78"/>
      <c r="N21" s="78"/>
      <c r="O21" s="78"/>
      <c r="P21" s="78"/>
      <c r="Q21" s="78"/>
      <c r="R21" s="78"/>
      <c r="S21" s="78"/>
      <c r="T21" s="75">
        <f t="shared" ref="T21" si="11">J21+K21+L21+N21+O21+P21+Q21+R21+S21</f>
        <v>0</v>
      </c>
    </row>
    <row r="22" spans="1:20" ht="15" customHeight="1">
      <c r="A22" s="52"/>
      <c r="B22" s="7" t="s">
        <v>15</v>
      </c>
      <c r="C22" s="10">
        <f>B66</f>
        <v>0</v>
      </c>
      <c r="D22" s="10">
        <f t="shared" ref="D22:I22" si="12">C66</f>
        <v>0</v>
      </c>
      <c r="E22" s="10">
        <f t="shared" si="12"/>
        <v>0</v>
      </c>
      <c r="F22" s="10">
        <f t="shared" si="12"/>
        <v>0</v>
      </c>
      <c r="G22" s="10">
        <f t="shared" si="12"/>
        <v>0</v>
      </c>
      <c r="H22" s="10">
        <f t="shared" si="12"/>
        <v>0</v>
      </c>
      <c r="I22" s="10">
        <f t="shared" si="12"/>
        <v>0</v>
      </c>
      <c r="J22" s="8">
        <f t="shared" si="1"/>
        <v>0</v>
      </c>
      <c r="K22" s="79"/>
      <c r="L22" s="79"/>
      <c r="M22" s="79"/>
      <c r="N22" s="79"/>
      <c r="O22" s="79"/>
      <c r="P22" s="79"/>
      <c r="Q22" s="79"/>
      <c r="R22" s="79"/>
      <c r="S22" s="79"/>
      <c r="T22" s="76">
        <f t="shared" si="2"/>
        <v>0</v>
      </c>
    </row>
    <row r="23" spans="1:20" ht="15" customHeight="1" thickBot="1">
      <c r="A23" s="53"/>
      <c r="B23" s="32" t="s">
        <v>16</v>
      </c>
      <c r="C23" s="34"/>
      <c r="D23" s="34"/>
      <c r="E23" s="34"/>
      <c r="F23" s="34"/>
      <c r="G23" s="34"/>
      <c r="H23" s="34"/>
      <c r="I23" s="34"/>
      <c r="J23" s="4">
        <f t="shared" si="1"/>
        <v>0</v>
      </c>
      <c r="K23" s="80"/>
      <c r="L23" s="80"/>
      <c r="M23" s="80"/>
      <c r="N23" s="80"/>
      <c r="O23" s="80"/>
      <c r="P23" s="80"/>
      <c r="Q23" s="80"/>
      <c r="R23" s="80"/>
      <c r="S23" s="80"/>
      <c r="T23" s="77">
        <f t="shared" si="2"/>
        <v>0</v>
      </c>
    </row>
    <row r="24" spans="1:20" ht="15" customHeight="1">
      <c r="A24" s="51">
        <v>30129000</v>
      </c>
      <c r="B24" s="5" t="s">
        <v>14</v>
      </c>
      <c r="C24" s="24"/>
      <c r="D24" s="24"/>
      <c r="E24" s="24"/>
      <c r="F24" s="24"/>
      <c r="G24" s="24"/>
      <c r="H24" s="24"/>
      <c r="I24" s="24"/>
      <c r="J24" s="6">
        <f t="shared" si="1"/>
        <v>0</v>
      </c>
      <c r="K24" s="78"/>
      <c r="L24" s="78"/>
      <c r="M24" s="78"/>
      <c r="N24" s="78"/>
      <c r="O24" s="78"/>
      <c r="P24" s="78"/>
      <c r="Q24" s="78"/>
      <c r="R24" s="78"/>
      <c r="S24" s="78"/>
      <c r="T24" s="75">
        <f t="shared" ref="T24" si="13">J24+K24+L24+N24+O24+P24+Q24+R24+S24</f>
        <v>0</v>
      </c>
    </row>
    <row r="25" spans="1:20" ht="15" customHeight="1">
      <c r="A25" s="52"/>
      <c r="B25" s="7" t="s">
        <v>15</v>
      </c>
      <c r="C25" s="10">
        <f>B69</f>
        <v>0</v>
      </c>
      <c r="D25" s="10">
        <f t="shared" ref="D25:I25" si="14">C69</f>
        <v>0</v>
      </c>
      <c r="E25" s="10">
        <f t="shared" si="14"/>
        <v>0</v>
      </c>
      <c r="F25" s="10">
        <f t="shared" si="14"/>
        <v>0</v>
      </c>
      <c r="G25" s="10">
        <f t="shared" si="14"/>
        <v>0</v>
      </c>
      <c r="H25" s="10">
        <f t="shared" si="14"/>
        <v>0</v>
      </c>
      <c r="I25" s="10">
        <f t="shared" si="14"/>
        <v>0</v>
      </c>
      <c r="J25" s="8">
        <f t="shared" si="1"/>
        <v>0</v>
      </c>
      <c r="K25" s="79"/>
      <c r="L25" s="79"/>
      <c r="M25" s="79"/>
      <c r="N25" s="79"/>
      <c r="O25" s="79"/>
      <c r="P25" s="79"/>
      <c r="Q25" s="79"/>
      <c r="R25" s="79"/>
      <c r="S25" s="79"/>
      <c r="T25" s="76">
        <f t="shared" si="2"/>
        <v>0</v>
      </c>
    </row>
    <row r="26" spans="1:20" ht="15" customHeight="1" thickBot="1">
      <c r="A26" s="53"/>
      <c r="B26" s="32" t="s">
        <v>16</v>
      </c>
      <c r="C26" s="34"/>
      <c r="D26" s="34"/>
      <c r="E26" s="34"/>
      <c r="F26" s="34"/>
      <c r="G26" s="34"/>
      <c r="H26" s="34"/>
      <c r="I26" s="34"/>
      <c r="J26" s="4">
        <f t="shared" si="1"/>
        <v>0</v>
      </c>
      <c r="K26" s="80"/>
      <c r="L26" s="80"/>
      <c r="M26" s="80"/>
      <c r="N26" s="80"/>
      <c r="O26" s="80"/>
      <c r="P26" s="80"/>
      <c r="Q26" s="80"/>
      <c r="R26" s="80"/>
      <c r="S26" s="80"/>
      <c r="T26" s="77">
        <f t="shared" si="2"/>
        <v>0</v>
      </c>
    </row>
    <row r="27" spans="1:20" ht="15" customHeight="1">
      <c r="A27" s="51">
        <v>30121000</v>
      </c>
      <c r="B27" s="5" t="s">
        <v>14</v>
      </c>
      <c r="C27" s="24"/>
      <c r="D27" s="24"/>
      <c r="E27" s="24"/>
      <c r="F27" s="24"/>
      <c r="G27" s="24"/>
      <c r="H27" s="24"/>
      <c r="I27" s="24"/>
      <c r="J27" s="6">
        <f t="shared" si="1"/>
        <v>0</v>
      </c>
      <c r="K27" s="78"/>
      <c r="L27" s="78"/>
      <c r="M27" s="78"/>
      <c r="N27" s="78"/>
      <c r="O27" s="78"/>
      <c r="P27" s="78"/>
      <c r="Q27" s="78"/>
      <c r="R27" s="78"/>
      <c r="S27" s="78"/>
      <c r="T27" s="75">
        <f t="shared" ref="T27" si="15">J27+K27+L27+N27+O27+P27+Q27+R27+S27</f>
        <v>0</v>
      </c>
    </row>
    <row r="28" spans="1:20" ht="15" customHeight="1">
      <c r="A28" s="52"/>
      <c r="B28" s="7" t="s">
        <v>15</v>
      </c>
      <c r="C28" s="10">
        <f>B72</f>
        <v>0</v>
      </c>
      <c r="D28" s="10">
        <f t="shared" ref="D28:I28" si="16">C72</f>
        <v>0</v>
      </c>
      <c r="E28" s="10">
        <f t="shared" si="16"/>
        <v>0</v>
      </c>
      <c r="F28" s="10">
        <f t="shared" si="16"/>
        <v>0</v>
      </c>
      <c r="G28" s="10">
        <f t="shared" si="16"/>
        <v>0</v>
      </c>
      <c r="H28" s="10">
        <f t="shared" si="16"/>
        <v>0</v>
      </c>
      <c r="I28" s="10">
        <f t="shared" si="16"/>
        <v>0</v>
      </c>
      <c r="J28" s="8">
        <f t="shared" si="1"/>
        <v>0</v>
      </c>
      <c r="K28" s="79"/>
      <c r="L28" s="79"/>
      <c r="M28" s="79"/>
      <c r="N28" s="79"/>
      <c r="O28" s="79"/>
      <c r="P28" s="79"/>
      <c r="Q28" s="79"/>
      <c r="R28" s="79"/>
      <c r="S28" s="79"/>
      <c r="T28" s="76">
        <f t="shared" si="2"/>
        <v>0</v>
      </c>
    </row>
    <row r="29" spans="1:20" ht="15" customHeight="1" thickBot="1">
      <c r="A29" s="53"/>
      <c r="B29" s="32" t="s">
        <v>16</v>
      </c>
      <c r="C29" s="34"/>
      <c r="D29" s="34"/>
      <c r="E29" s="34"/>
      <c r="F29" s="34"/>
      <c r="G29" s="34"/>
      <c r="H29" s="34"/>
      <c r="I29" s="34"/>
      <c r="J29" s="4">
        <f t="shared" si="1"/>
        <v>0</v>
      </c>
      <c r="K29" s="80"/>
      <c r="L29" s="80"/>
      <c r="M29" s="80"/>
      <c r="N29" s="80"/>
      <c r="O29" s="80"/>
      <c r="P29" s="80"/>
      <c r="Q29" s="80"/>
      <c r="R29" s="80"/>
      <c r="S29" s="80"/>
      <c r="T29" s="77">
        <f t="shared" si="2"/>
        <v>0</v>
      </c>
    </row>
    <row r="30" spans="1:20" ht="15" customHeight="1">
      <c r="A30" s="51">
        <v>10506000</v>
      </c>
      <c r="B30" s="5" t="s">
        <v>14</v>
      </c>
      <c r="C30" s="24"/>
      <c r="D30" s="24"/>
      <c r="E30" s="24"/>
      <c r="F30" s="24"/>
      <c r="G30" s="24"/>
      <c r="H30" s="24"/>
      <c r="I30" s="24"/>
      <c r="J30" s="6">
        <f t="shared" si="1"/>
        <v>0</v>
      </c>
      <c r="K30" s="78"/>
      <c r="L30" s="78"/>
      <c r="M30" s="78"/>
      <c r="N30" s="78"/>
      <c r="O30" s="78"/>
      <c r="P30" s="78"/>
      <c r="Q30" s="78"/>
      <c r="R30" s="78"/>
      <c r="S30" s="78"/>
      <c r="T30" s="75">
        <f t="shared" ref="T30" si="17">J30+K30+L30+N30+O30+P30+Q30+R30+S30</f>
        <v>0</v>
      </c>
    </row>
    <row r="31" spans="1:20" ht="15" customHeight="1">
      <c r="A31" s="52"/>
      <c r="B31" s="7" t="s">
        <v>15</v>
      </c>
      <c r="C31" s="10">
        <f>B75</f>
        <v>0</v>
      </c>
      <c r="D31" s="10">
        <f t="shared" ref="D31:I31" si="18">C75</f>
        <v>0</v>
      </c>
      <c r="E31" s="10">
        <f t="shared" si="18"/>
        <v>0</v>
      </c>
      <c r="F31" s="10">
        <f t="shared" si="18"/>
        <v>0</v>
      </c>
      <c r="G31" s="10">
        <f t="shared" si="18"/>
        <v>0</v>
      </c>
      <c r="H31" s="10">
        <f t="shared" si="18"/>
        <v>0</v>
      </c>
      <c r="I31" s="10">
        <f t="shared" si="18"/>
        <v>0</v>
      </c>
      <c r="J31" s="8">
        <f t="shared" si="1"/>
        <v>0</v>
      </c>
      <c r="K31" s="79"/>
      <c r="L31" s="79"/>
      <c r="M31" s="79"/>
      <c r="N31" s="79"/>
      <c r="O31" s="79"/>
      <c r="P31" s="79"/>
      <c r="Q31" s="79"/>
      <c r="R31" s="79"/>
      <c r="S31" s="79"/>
      <c r="T31" s="76">
        <f t="shared" si="2"/>
        <v>0</v>
      </c>
    </row>
    <row r="32" spans="1:20" ht="15" customHeight="1" thickBot="1">
      <c r="A32" s="53"/>
      <c r="B32" s="32" t="s">
        <v>16</v>
      </c>
      <c r="C32" s="34"/>
      <c r="D32" s="34"/>
      <c r="E32" s="34"/>
      <c r="F32" s="34"/>
      <c r="G32" s="34"/>
      <c r="H32" s="34"/>
      <c r="I32" s="34"/>
      <c r="J32" s="4">
        <f t="shared" si="1"/>
        <v>0</v>
      </c>
      <c r="K32" s="80"/>
      <c r="L32" s="80"/>
      <c r="M32" s="80"/>
      <c r="N32" s="80"/>
      <c r="O32" s="80"/>
      <c r="P32" s="80"/>
      <c r="Q32" s="80"/>
      <c r="R32" s="80"/>
      <c r="S32" s="80"/>
      <c r="T32" s="77">
        <f t="shared" si="2"/>
        <v>0</v>
      </c>
    </row>
    <row r="33" spans="1:20" ht="15" customHeight="1">
      <c r="A33" s="51">
        <v>99933001</v>
      </c>
      <c r="B33" s="5" t="s">
        <v>14</v>
      </c>
      <c r="C33" s="24"/>
      <c r="D33" s="24"/>
      <c r="E33" s="24"/>
      <c r="F33" s="24"/>
      <c r="G33" s="24"/>
      <c r="H33" s="24"/>
      <c r="I33" s="24"/>
      <c r="J33" s="29">
        <f t="shared" si="1"/>
        <v>0</v>
      </c>
      <c r="K33" s="78"/>
      <c r="L33" s="78"/>
      <c r="M33" s="78"/>
      <c r="N33" s="78"/>
      <c r="O33" s="78"/>
      <c r="P33" s="78"/>
      <c r="Q33" s="78"/>
      <c r="R33" s="78"/>
      <c r="S33" s="78"/>
      <c r="T33" s="75">
        <f t="shared" ref="T33" si="19">J33+K33+L33+N33+O33+P33+Q33+R33+S33</f>
        <v>0</v>
      </c>
    </row>
    <row r="34" spans="1:20" ht="15" customHeight="1">
      <c r="A34" s="52"/>
      <c r="B34" s="7" t="s">
        <v>15</v>
      </c>
      <c r="C34" s="10">
        <f>B78</f>
        <v>0</v>
      </c>
      <c r="D34" s="10">
        <f t="shared" ref="D34:I34" si="20">C78</f>
        <v>0</v>
      </c>
      <c r="E34" s="10">
        <f t="shared" si="20"/>
        <v>0</v>
      </c>
      <c r="F34" s="10">
        <f t="shared" si="20"/>
        <v>0</v>
      </c>
      <c r="G34" s="10">
        <f t="shared" si="20"/>
        <v>0</v>
      </c>
      <c r="H34" s="10">
        <f t="shared" si="20"/>
        <v>0</v>
      </c>
      <c r="I34" s="10">
        <f t="shared" si="20"/>
        <v>0</v>
      </c>
      <c r="J34" s="29">
        <f t="shared" si="1"/>
        <v>0</v>
      </c>
      <c r="K34" s="79"/>
      <c r="L34" s="79"/>
      <c r="M34" s="79"/>
      <c r="N34" s="79"/>
      <c r="O34" s="79"/>
      <c r="P34" s="79"/>
      <c r="Q34" s="79"/>
      <c r="R34" s="79"/>
      <c r="S34" s="79"/>
      <c r="T34" s="76">
        <f t="shared" si="2"/>
        <v>0</v>
      </c>
    </row>
    <row r="35" spans="1:20" ht="15" customHeight="1" thickBot="1">
      <c r="A35" s="53"/>
      <c r="B35" s="32" t="s">
        <v>16</v>
      </c>
      <c r="C35" s="34"/>
      <c r="D35" s="34"/>
      <c r="E35" s="34"/>
      <c r="F35" s="34"/>
      <c r="G35" s="34"/>
      <c r="H35" s="34"/>
      <c r="I35" s="34"/>
      <c r="J35" s="4">
        <f t="shared" si="1"/>
        <v>0</v>
      </c>
      <c r="K35" s="80"/>
      <c r="L35" s="80"/>
      <c r="M35" s="80"/>
      <c r="N35" s="80"/>
      <c r="O35" s="80"/>
      <c r="P35" s="80"/>
      <c r="Q35" s="80"/>
      <c r="R35" s="80"/>
      <c r="S35" s="80"/>
      <c r="T35" s="77">
        <f t="shared" si="2"/>
        <v>0</v>
      </c>
    </row>
    <row r="36" spans="1:20" ht="15" customHeight="1">
      <c r="A36" s="51">
        <v>10437000</v>
      </c>
      <c r="B36" s="5" t="s">
        <v>14</v>
      </c>
      <c r="C36" s="24"/>
      <c r="D36" s="24"/>
      <c r="E36" s="24"/>
      <c r="F36" s="24"/>
      <c r="G36" s="24"/>
      <c r="H36" s="24"/>
      <c r="I36" s="24"/>
      <c r="J36" s="6">
        <f>SUM(C36:I36)</f>
        <v>0</v>
      </c>
      <c r="K36" s="78"/>
      <c r="L36" s="78"/>
      <c r="M36" s="78"/>
      <c r="N36" s="78"/>
      <c r="O36" s="78"/>
      <c r="P36" s="78"/>
      <c r="Q36" s="78"/>
      <c r="R36" s="78"/>
      <c r="S36" s="78"/>
      <c r="T36" s="75">
        <f t="shared" ref="T36" si="21">J36+K36+L36+N36+O36+P36+Q36+R36+S36</f>
        <v>0</v>
      </c>
    </row>
    <row r="37" spans="1:20" ht="15" customHeight="1">
      <c r="A37" s="52"/>
      <c r="B37" s="7" t="s">
        <v>15</v>
      </c>
      <c r="C37" s="10">
        <f>B81</f>
        <v>0</v>
      </c>
      <c r="D37" s="10">
        <f t="shared" ref="D37:I37" si="22">C81</f>
        <v>0</v>
      </c>
      <c r="E37" s="10">
        <f t="shared" si="22"/>
        <v>0</v>
      </c>
      <c r="F37" s="10">
        <f t="shared" si="22"/>
        <v>0</v>
      </c>
      <c r="G37" s="10">
        <f t="shared" si="22"/>
        <v>0</v>
      </c>
      <c r="H37" s="10">
        <f t="shared" si="22"/>
        <v>0</v>
      </c>
      <c r="I37" s="10">
        <f t="shared" si="22"/>
        <v>0</v>
      </c>
      <c r="J37" s="8">
        <f>SUM(C37:I37)</f>
        <v>0</v>
      </c>
      <c r="K37" s="79"/>
      <c r="L37" s="79"/>
      <c r="M37" s="79"/>
      <c r="N37" s="79"/>
      <c r="O37" s="79"/>
      <c r="P37" s="79"/>
      <c r="Q37" s="79"/>
      <c r="R37" s="79"/>
      <c r="S37" s="79"/>
      <c r="T37" s="76">
        <f t="shared" si="2"/>
        <v>0</v>
      </c>
    </row>
    <row r="38" spans="1:20" ht="15" customHeight="1" thickBot="1">
      <c r="A38" s="53"/>
      <c r="B38" s="32" t="s">
        <v>16</v>
      </c>
      <c r="C38" s="34"/>
      <c r="D38" s="34"/>
      <c r="E38" s="34"/>
      <c r="F38" s="34"/>
      <c r="G38" s="34"/>
      <c r="H38" s="34"/>
      <c r="I38" s="34"/>
      <c r="J38" s="4">
        <f>SUM(C38:I38)</f>
        <v>0</v>
      </c>
      <c r="K38" s="80"/>
      <c r="L38" s="80"/>
      <c r="M38" s="80"/>
      <c r="N38" s="80"/>
      <c r="O38" s="80"/>
      <c r="P38" s="80"/>
      <c r="Q38" s="80"/>
      <c r="R38" s="80"/>
      <c r="S38" s="80"/>
      <c r="T38" s="77">
        <f t="shared" si="2"/>
        <v>0</v>
      </c>
    </row>
    <row r="39" spans="1:20" ht="15" customHeight="1">
      <c r="A39" s="51" t="s">
        <v>38</v>
      </c>
      <c r="B39" s="5" t="s">
        <v>14</v>
      </c>
      <c r="C39" s="9">
        <f>C6+C9+C12+C15+C18+C21+C24+C27+C30+C33+C36</f>
        <v>0</v>
      </c>
      <c r="D39" s="9">
        <f t="shared" ref="D39:J39" si="23">D6+D9+D12+D15+D18+D21+D24+D27+D30+D33+D36</f>
        <v>0</v>
      </c>
      <c r="E39" s="9">
        <f t="shared" si="23"/>
        <v>0</v>
      </c>
      <c r="F39" s="9">
        <f t="shared" si="23"/>
        <v>0</v>
      </c>
      <c r="G39" s="9">
        <f t="shared" si="23"/>
        <v>0</v>
      </c>
      <c r="H39" s="9">
        <f t="shared" si="23"/>
        <v>0</v>
      </c>
      <c r="I39" s="9">
        <f t="shared" si="23"/>
        <v>0</v>
      </c>
      <c r="J39" s="9">
        <f t="shared" si="23"/>
        <v>0</v>
      </c>
      <c r="K39" s="75">
        <f>SUM(K6:K38)</f>
        <v>0</v>
      </c>
      <c r="L39" s="75">
        <f t="shared" ref="L39:S39" si="24">SUM(L6:L38)</f>
        <v>0</v>
      </c>
      <c r="M39" s="75">
        <f t="shared" si="24"/>
        <v>0</v>
      </c>
      <c r="N39" s="75">
        <f t="shared" si="24"/>
        <v>0</v>
      </c>
      <c r="O39" s="75">
        <f t="shared" si="24"/>
        <v>0</v>
      </c>
      <c r="P39" s="75">
        <f t="shared" si="24"/>
        <v>0</v>
      </c>
      <c r="Q39" s="75">
        <f t="shared" si="24"/>
        <v>0</v>
      </c>
      <c r="R39" s="75">
        <f t="shared" si="24"/>
        <v>0</v>
      </c>
      <c r="S39" s="75">
        <f t="shared" si="24"/>
        <v>0</v>
      </c>
      <c r="T39" s="75">
        <f t="shared" ref="T39" si="25">J39+K39+L39+N39+O39+P39+Q39+R39+S39</f>
        <v>0</v>
      </c>
    </row>
    <row r="40" spans="1:20" ht="15" customHeight="1">
      <c r="A40" s="52"/>
      <c r="B40" s="7" t="s">
        <v>15</v>
      </c>
      <c r="C40" s="10">
        <f>C7+C10+C13+C16+C19+C22+C25+C28+C31+C34+C37</f>
        <v>0</v>
      </c>
      <c r="D40" s="10">
        <f t="shared" ref="D40:J40" si="26">D7+D10+D13+D16+D19+D22+D25+D28+D31+D34+D37</f>
        <v>0</v>
      </c>
      <c r="E40" s="10">
        <f t="shared" si="26"/>
        <v>0</v>
      </c>
      <c r="F40" s="10">
        <f t="shared" si="26"/>
        <v>0</v>
      </c>
      <c r="G40" s="10">
        <f t="shared" si="26"/>
        <v>0</v>
      </c>
      <c r="H40" s="10">
        <f t="shared" si="26"/>
        <v>0</v>
      </c>
      <c r="I40" s="10">
        <f t="shared" si="26"/>
        <v>0</v>
      </c>
      <c r="J40" s="10">
        <f t="shared" si="26"/>
        <v>0</v>
      </c>
      <c r="K40" s="81"/>
      <c r="L40" s="81"/>
      <c r="M40" s="81"/>
      <c r="N40" s="81"/>
      <c r="O40" s="81"/>
      <c r="P40" s="81"/>
      <c r="Q40" s="81"/>
      <c r="R40" s="81"/>
      <c r="S40" s="81"/>
      <c r="T40" s="76">
        <f t="shared" si="2"/>
        <v>0</v>
      </c>
    </row>
    <row r="41" spans="1:20" ht="15" customHeight="1" thickBot="1">
      <c r="A41" s="53"/>
      <c r="B41" s="32" t="s">
        <v>16</v>
      </c>
      <c r="C41" s="40">
        <f>C8+C11+C14+C17+C20+C23+C26+C29+C32+C35+C38</f>
        <v>0</v>
      </c>
      <c r="D41" s="40">
        <f t="shared" ref="D41:J41" si="27">D8+D11+D14+D17+D20+D23+D26+D29+D32+D35+D38</f>
        <v>0</v>
      </c>
      <c r="E41" s="40">
        <f t="shared" si="27"/>
        <v>0</v>
      </c>
      <c r="F41" s="40">
        <f t="shared" si="27"/>
        <v>0</v>
      </c>
      <c r="G41" s="40">
        <f t="shared" si="27"/>
        <v>0</v>
      </c>
      <c r="H41" s="40">
        <f t="shared" si="27"/>
        <v>0</v>
      </c>
      <c r="I41" s="40">
        <f t="shared" si="27"/>
        <v>0</v>
      </c>
      <c r="J41" s="40">
        <f t="shared" si="27"/>
        <v>0</v>
      </c>
      <c r="K41" s="82"/>
      <c r="L41" s="82"/>
      <c r="M41" s="82"/>
      <c r="N41" s="82"/>
      <c r="O41" s="82"/>
      <c r="P41" s="82"/>
      <c r="Q41" s="82"/>
      <c r="R41" s="82"/>
      <c r="S41" s="82"/>
      <c r="T41" s="77">
        <f t="shared" si="2"/>
        <v>0</v>
      </c>
    </row>
    <row r="46" spans="1:20" ht="15" customHeight="1">
      <c r="A46" s="87" t="s">
        <v>73</v>
      </c>
      <c r="B46" s="87"/>
      <c r="C46" s="87"/>
      <c r="D46" s="87"/>
      <c r="E46" s="87"/>
      <c r="F46" s="87"/>
      <c r="G46" s="87"/>
      <c r="H46" s="87"/>
      <c r="I46" s="87"/>
      <c r="J46" s="87"/>
      <c r="K46" s="36"/>
      <c r="L46" s="36"/>
      <c r="M46" s="36"/>
    </row>
    <row r="47" spans="1:20" ht="15" customHeight="1">
      <c r="A47" s="87" t="s">
        <v>39</v>
      </c>
      <c r="B47" s="87"/>
      <c r="C47" s="87"/>
      <c r="D47" s="87"/>
      <c r="E47" s="87"/>
      <c r="F47" s="87"/>
      <c r="G47" s="87"/>
      <c r="H47" s="87"/>
      <c r="I47" s="87"/>
      <c r="J47" s="87"/>
      <c r="K47" s="36"/>
      <c r="L47" s="36"/>
      <c r="M47" s="36"/>
    </row>
    <row r="48" spans="1:20" ht="15" customHeight="1" thickBot="1">
      <c r="A48" s="103" t="s">
        <v>40</v>
      </c>
      <c r="B48" s="103"/>
      <c r="C48" s="103"/>
      <c r="D48" s="103"/>
      <c r="E48" s="103"/>
      <c r="F48" s="103"/>
      <c r="G48" s="103"/>
      <c r="H48" s="103"/>
      <c r="I48" s="103"/>
      <c r="J48" s="104"/>
      <c r="K48" s="35"/>
      <c r="L48" s="35"/>
      <c r="M48" s="35"/>
    </row>
    <row r="49" spans="1:12" ht="15" customHeight="1" thickBot="1">
      <c r="A49" s="68" t="s">
        <v>37</v>
      </c>
      <c r="B49" s="88" t="s">
        <v>2</v>
      </c>
      <c r="C49" s="89"/>
      <c r="D49" s="89"/>
      <c r="E49" s="89"/>
      <c r="F49" s="89"/>
      <c r="G49" s="89"/>
      <c r="H49" s="89"/>
      <c r="I49" s="90"/>
      <c r="J49" s="68" t="s">
        <v>4</v>
      </c>
      <c r="K49" s="106" t="s">
        <v>72</v>
      </c>
      <c r="L49" s="106" t="s">
        <v>41</v>
      </c>
    </row>
    <row r="50" spans="1:12" ht="15" customHeight="1" thickBot="1">
      <c r="A50" s="70"/>
      <c r="B50" s="12" t="s">
        <v>8</v>
      </c>
      <c r="C50" s="39" t="s">
        <v>9</v>
      </c>
      <c r="D50" s="12" t="s">
        <v>10</v>
      </c>
      <c r="E50" s="12" t="s">
        <v>11</v>
      </c>
      <c r="F50" s="12" t="s">
        <v>69</v>
      </c>
      <c r="G50" s="12" t="s">
        <v>70</v>
      </c>
      <c r="H50" s="12" t="s">
        <v>3</v>
      </c>
      <c r="I50" s="12" t="s">
        <v>12</v>
      </c>
      <c r="J50" s="70"/>
      <c r="K50" s="107"/>
      <c r="L50" s="107"/>
    </row>
    <row r="51" spans="1:12" ht="15" customHeight="1">
      <c r="A51" s="91">
        <v>30315000</v>
      </c>
      <c r="B51" s="94"/>
      <c r="C51" s="94"/>
      <c r="D51" s="94"/>
      <c r="E51" s="94"/>
      <c r="F51" s="94"/>
      <c r="G51" s="94"/>
      <c r="H51" s="94"/>
      <c r="I51" s="66">
        <f t="shared" ref="I51" si="28">B51+C51+D51+E51+F51+G51+H51</f>
        <v>0</v>
      </c>
      <c r="J51" s="66">
        <f>N6</f>
        <v>0</v>
      </c>
      <c r="K51" s="108">
        <f>I51+J51</f>
        <v>0</v>
      </c>
      <c r="L51" s="72"/>
    </row>
    <row r="52" spans="1:12" ht="15" customHeight="1">
      <c r="A52" s="92"/>
      <c r="B52" s="72"/>
      <c r="C52" s="72"/>
      <c r="D52" s="72"/>
      <c r="E52" s="72"/>
      <c r="F52" s="72"/>
      <c r="G52" s="72"/>
      <c r="H52" s="72"/>
      <c r="I52" s="66"/>
      <c r="J52" s="66"/>
      <c r="K52" s="109"/>
      <c r="L52" s="72"/>
    </row>
    <row r="53" spans="1:12" ht="15" customHeight="1" thickBot="1">
      <c r="A53" s="93"/>
      <c r="B53" s="73"/>
      <c r="C53" s="73"/>
      <c r="D53" s="73"/>
      <c r="E53" s="73"/>
      <c r="F53" s="73"/>
      <c r="G53" s="73"/>
      <c r="H53" s="73"/>
      <c r="I53" s="67"/>
      <c r="J53" s="67"/>
      <c r="K53" s="109"/>
      <c r="L53" s="73"/>
    </row>
    <row r="54" spans="1:12" ht="15" customHeight="1">
      <c r="A54" s="68">
        <v>30316000</v>
      </c>
      <c r="B54" s="72"/>
      <c r="C54" s="72"/>
      <c r="D54" s="72"/>
      <c r="E54" s="72"/>
      <c r="F54" s="72"/>
      <c r="G54" s="71"/>
      <c r="H54" s="72"/>
      <c r="I54" s="66">
        <f t="shared" ref="I54" si="29">B54+C54+D54+E54+F54+G54+H54</f>
        <v>0</v>
      </c>
      <c r="J54" s="66">
        <f t="shared" ref="J54" si="30">N9</f>
        <v>0</v>
      </c>
      <c r="K54" s="109">
        <f t="shared" ref="K54" si="31">I54+J54</f>
        <v>0</v>
      </c>
      <c r="L54" s="72"/>
    </row>
    <row r="55" spans="1:12" ht="15" customHeight="1">
      <c r="A55" s="69"/>
      <c r="B55" s="72"/>
      <c r="C55" s="72"/>
      <c r="D55" s="72"/>
      <c r="E55" s="72"/>
      <c r="F55" s="72"/>
      <c r="G55" s="72"/>
      <c r="H55" s="72"/>
      <c r="I55" s="66"/>
      <c r="J55" s="66"/>
      <c r="K55" s="109"/>
      <c r="L55" s="72"/>
    </row>
    <row r="56" spans="1:12" ht="15" customHeight="1" thickBot="1">
      <c r="A56" s="70"/>
      <c r="B56" s="73"/>
      <c r="C56" s="73"/>
      <c r="D56" s="73"/>
      <c r="E56" s="73"/>
      <c r="F56" s="73"/>
      <c r="G56" s="73"/>
      <c r="H56" s="73"/>
      <c r="I56" s="67"/>
      <c r="J56" s="67"/>
      <c r="K56" s="109"/>
      <c r="L56" s="73"/>
    </row>
    <row r="57" spans="1:12" ht="15" customHeight="1">
      <c r="A57" s="68">
        <v>30303000</v>
      </c>
      <c r="B57" s="71"/>
      <c r="C57" s="72"/>
      <c r="D57" s="72"/>
      <c r="E57" s="72"/>
      <c r="F57" s="72"/>
      <c r="G57" s="72"/>
      <c r="H57" s="72"/>
      <c r="I57" s="66">
        <f t="shared" ref="I57" si="32">B57+C57+D57+E57+F57+G57+H57</f>
        <v>0</v>
      </c>
      <c r="J57" s="66">
        <f t="shared" ref="J57" si="33">N12</f>
        <v>0</v>
      </c>
      <c r="K57" s="109">
        <f t="shared" ref="K57" si="34">I57+J57</f>
        <v>0</v>
      </c>
      <c r="L57" s="72"/>
    </row>
    <row r="58" spans="1:12" ht="15" customHeight="1">
      <c r="A58" s="69"/>
      <c r="B58" s="72"/>
      <c r="C58" s="72"/>
      <c r="D58" s="72"/>
      <c r="E58" s="72"/>
      <c r="F58" s="72"/>
      <c r="G58" s="72"/>
      <c r="H58" s="72"/>
      <c r="I58" s="66"/>
      <c r="J58" s="66"/>
      <c r="K58" s="109"/>
      <c r="L58" s="72"/>
    </row>
    <row r="59" spans="1:12" ht="15" customHeight="1" thickBot="1">
      <c r="A59" s="70"/>
      <c r="B59" s="73"/>
      <c r="C59" s="73"/>
      <c r="D59" s="73"/>
      <c r="E59" s="73"/>
      <c r="F59" s="73"/>
      <c r="G59" s="73"/>
      <c r="H59" s="73"/>
      <c r="I59" s="67"/>
      <c r="J59" s="67"/>
      <c r="K59" s="109"/>
      <c r="L59" s="73"/>
    </row>
    <row r="60" spans="1:12" ht="15" customHeight="1">
      <c r="A60" s="68">
        <v>30301000</v>
      </c>
      <c r="B60" s="71"/>
      <c r="C60" s="72"/>
      <c r="D60" s="72"/>
      <c r="E60" s="72"/>
      <c r="F60" s="72"/>
      <c r="G60" s="72"/>
      <c r="H60" s="72"/>
      <c r="I60" s="66">
        <f t="shared" ref="I60" si="35">B60+C60+D60+E60+F60+G60+H60</f>
        <v>0</v>
      </c>
      <c r="J60" s="66">
        <f t="shared" ref="J60" si="36">N15</f>
        <v>0</v>
      </c>
      <c r="K60" s="109">
        <f t="shared" ref="K60" si="37">I60+J60</f>
        <v>0</v>
      </c>
      <c r="L60" s="72"/>
    </row>
    <row r="61" spans="1:12" ht="15" customHeight="1">
      <c r="A61" s="69"/>
      <c r="B61" s="72"/>
      <c r="C61" s="72"/>
      <c r="D61" s="72"/>
      <c r="E61" s="72"/>
      <c r="F61" s="72"/>
      <c r="G61" s="72"/>
      <c r="H61" s="72"/>
      <c r="I61" s="66"/>
      <c r="J61" s="66"/>
      <c r="K61" s="109"/>
      <c r="L61" s="72"/>
    </row>
    <row r="62" spans="1:12" ht="15" customHeight="1" thickBot="1">
      <c r="A62" s="70"/>
      <c r="B62" s="73"/>
      <c r="C62" s="73"/>
      <c r="D62" s="73"/>
      <c r="E62" s="73"/>
      <c r="F62" s="73"/>
      <c r="G62" s="73"/>
      <c r="H62" s="73"/>
      <c r="I62" s="67"/>
      <c r="J62" s="67"/>
      <c r="K62" s="109"/>
      <c r="L62" s="73"/>
    </row>
    <row r="63" spans="1:12" ht="15" customHeight="1">
      <c r="A63" s="68">
        <v>30327000</v>
      </c>
      <c r="B63" s="71"/>
      <c r="C63" s="72"/>
      <c r="D63" s="72"/>
      <c r="E63" s="72"/>
      <c r="F63" s="72"/>
      <c r="G63" s="72"/>
      <c r="H63" s="72"/>
      <c r="I63" s="66">
        <f t="shared" ref="I63" si="38">B63+C63+D63+E63+F63+G63+H63</f>
        <v>0</v>
      </c>
      <c r="J63" s="66">
        <f t="shared" ref="J63" si="39">N18</f>
        <v>0</v>
      </c>
      <c r="K63" s="109">
        <f t="shared" ref="K63" si="40">I63+J63</f>
        <v>0</v>
      </c>
      <c r="L63" s="72"/>
    </row>
    <row r="64" spans="1:12" ht="15" customHeight="1">
      <c r="A64" s="69"/>
      <c r="B64" s="72"/>
      <c r="C64" s="72"/>
      <c r="D64" s="72"/>
      <c r="E64" s="72"/>
      <c r="F64" s="72"/>
      <c r="G64" s="72"/>
      <c r="H64" s="72"/>
      <c r="I64" s="66"/>
      <c r="J64" s="66"/>
      <c r="K64" s="109"/>
      <c r="L64" s="72"/>
    </row>
    <row r="65" spans="1:12" ht="15" customHeight="1" thickBot="1">
      <c r="A65" s="70"/>
      <c r="B65" s="73"/>
      <c r="C65" s="73"/>
      <c r="D65" s="73"/>
      <c r="E65" s="73"/>
      <c r="F65" s="73"/>
      <c r="G65" s="73"/>
      <c r="H65" s="73"/>
      <c r="I65" s="67"/>
      <c r="J65" s="67"/>
      <c r="K65" s="109"/>
      <c r="L65" s="73"/>
    </row>
    <row r="66" spans="1:12" ht="15" customHeight="1">
      <c r="A66" s="68">
        <v>30107000</v>
      </c>
      <c r="B66" s="71"/>
      <c r="C66" s="72"/>
      <c r="D66" s="72"/>
      <c r="E66" s="72"/>
      <c r="F66" s="72"/>
      <c r="G66" s="72"/>
      <c r="H66" s="72"/>
      <c r="I66" s="66">
        <f t="shared" ref="I66" si="41">B66+C66+D66+E66+F66+G66+H66</f>
        <v>0</v>
      </c>
      <c r="J66" s="66">
        <f t="shared" ref="J66" si="42">N21</f>
        <v>0</v>
      </c>
      <c r="K66" s="109">
        <f t="shared" ref="K66" si="43">I66+J66</f>
        <v>0</v>
      </c>
      <c r="L66" s="72"/>
    </row>
    <row r="67" spans="1:12" ht="15" customHeight="1">
      <c r="A67" s="69"/>
      <c r="B67" s="72"/>
      <c r="C67" s="72"/>
      <c r="D67" s="72"/>
      <c r="E67" s="72"/>
      <c r="F67" s="72"/>
      <c r="G67" s="72"/>
      <c r="H67" s="72"/>
      <c r="I67" s="66"/>
      <c r="J67" s="66"/>
      <c r="K67" s="109"/>
      <c r="L67" s="72"/>
    </row>
    <row r="68" spans="1:12" ht="15" customHeight="1" thickBot="1">
      <c r="A68" s="70"/>
      <c r="B68" s="73"/>
      <c r="C68" s="73"/>
      <c r="D68" s="73"/>
      <c r="E68" s="73"/>
      <c r="F68" s="73"/>
      <c r="G68" s="73"/>
      <c r="H68" s="73"/>
      <c r="I68" s="67"/>
      <c r="J68" s="67"/>
      <c r="K68" s="109"/>
      <c r="L68" s="73"/>
    </row>
    <row r="69" spans="1:12" ht="15" customHeight="1">
      <c r="A69" s="68">
        <v>30129000</v>
      </c>
      <c r="B69" s="71"/>
      <c r="C69" s="71"/>
      <c r="D69" s="71"/>
      <c r="E69" s="71"/>
      <c r="F69" s="71"/>
      <c r="G69" s="71"/>
      <c r="H69" s="71"/>
      <c r="I69" s="74">
        <f t="shared" ref="I69" si="44">B69+C69+D69+E69+F69+G69+H69</f>
        <v>0</v>
      </c>
      <c r="J69" s="66">
        <f t="shared" ref="J69" si="45">N24</f>
        <v>0</v>
      </c>
      <c r="K69" s="109">
        <f t="shared" ref="K69" si="46">I69+J69</f>
        <v>0</v>
      </c>
      <c r="L69" s="72"/>
    </row>
    <row r="70" spans="1:12" ht="15" customHeight="1">
      <c r="A70" s="69"/>
      <c r="B70" s="72"/>
      <c r="C70" s="72"/>
      <c r="D70" s="72"/>
      <c r="E70" s="72"/>
      <c r="F70" s="72"/>
      <c r="G70" s="72"/>
      <c r="H70" s="72"/>
      <c r="I70" s="66"/>
      <c r="J70" s="66"/>
      <c r="K70" s="109"/>
      <c r="L70" s="72"/>
    </row>
    <row r="71" spans="1:12" ht="15" customHeight="1" thickBot="1">
      <c r="A71" s="70"/>
      <c r="B71" s="73"/>
      <c r="C71" s="73"/>
      <c r="D71" s="73"/>
      <c r="E71" s="73"/>
      <c r="F71" s="73"/>
      <c r="G71" s="73"/>
      <c r="H71" s="73"/>
      <c r="I71" s="67"/>
      <c r="J71" s="67"/>
      <c r="K71" s="109"/>
      <c r="L71" s="73"/>
    </row>
    <row r="72" spans="1:12" ht="15" customHeight="1">
      <c r="A72" s="68">
        <v>30121000</v>
      </c>
      <c r="B72" s="71"/>
      <c r="C72" s="71"/>
      <c r="D72" s="71"/>
      <c r="E72" s="71"/>
      <c r="F72" s="71"/>
      <c r="G72" s="71"/>
      <c r="H72" s="71"/>
      <c r="I72" s="74">
        <f t="shared" ref="I72" si="47">B72+C72+D72+E72+F72+G72+H72</f>
        <v>0</v>
      </c>
      <c r="J72" s="66">
        <f t="shared" ref="J72" si="48">N27</f>
        <v>0</v>
      </c>
      <c r="K72" s="109">
        <f t="shared" ref="K72" si="49">I72+J72</f>
        <v>0</v>
      </c>
      <c r="L72" s="72"/>
    </row>
    <row r="73" spans="1:12" ht="15" customHeight="1">
      <c r="A73" s="69"/>
      <c r="B73" s="72"/>
      <c r="C73" s="72"/>
      <c r="D73" s="72"/>
      <c r="E73" s="72"/>
      <c r="F73" s="72"/>
      <c r="G73" s="72"/>
      <c r="H73" s="72"/>
      <c r="I73" s="66"/>
      <c r="J73" s="66"/>
      <c r="K73" s="109"/>
      <c r="L73" s="72"/>
    </row>
    <row r="74" spans="1:12" ht="15" customHeight="1" thickBot="1">
      <c r="A74" s="70"/>
      <c r="B74" s="73"/>
      <c r="C74" s="73"/>
      <c r="D74" s="73"/>
      <c r="E74" s="73"/>
      <c r="F74" s="73"/>
      <c r="G74" s="73"/>
      <c r="H74" s="73"/>
      <c r="I74" s="67"/>
      <c r="J74" s="67"/>
      <c r="K74" s="109"/>
      <c r="L74" s="73"/>
    </row>
    <row r="75" spans="1:12" ht="15" customHeight="1">
      <c r="A75" s="68">
        <v>10506000</v>
      </c>
      <c r="B75" s="71"/>
      <c r="C75" s="71"/>
      <c r="D75" s="71"/>
      <c r="E75" s="71"/>
      <c r="F75" s="71"/>
      <c r="G75" s="71"/>
      <c r="H75" s="71"/>
      <c r="I75" s="74">
        <f t="shared" ref="I75" si="50">B75+C75+D75+E75+F75+G75+H75</f>
        <v>0</v>
      </c>
      <c r="J75" s="66">
        <f t="shared" ref="J75" si="51">N30</f>
        <v>0</v>
      </c>
      <c r="K75" s="109">
        <f t="shared" ref="K75" si="52">I75+J75</f>
        <v>0</v>
      </c>
      <c r="L75" s="72"/>
    </row>
    <row r="76" spans="1:12" ht="15" customHeight="1">
      <c r="A76" s="69"/>
      <c r="B76" s="72"/>
      <c r="C76" s="72"/>
      <c r="D76" s="72"/>
      <c r="E76" s="72"/>
      <c r="F76" s="72"/>
      <c r="G76" s="72"/>
      <c r="H76" s="72"/>
      <c r="I76" s="66"/>
      <c r="J76" s="66"/>
      <c r="K76" s="109"/>
      <c r="L76" s="72"/>
    </row>
    <row r="77" spans="1:12" ht="15" customHeight="1" thickBot="1">
      <c r="A77" s="70"/>
      <c r="B77" s="73"/>
      <c r="C77" s="73"/>
      <c r="D77" s="73"/>
      <c r="E77" s="73"/>
      <c r="F77" s="73"/>
      <c r="G77" s="73"/>
      <c r="H77" s="73"/>
      <c r="I77" s="67"/>
      <c r="J77" s="67"/>
      <c r="K77" s="109"/>
      <c r="L77" s="73"/>
    </row>
    <row r="78" spans="1:12" ht="15" customHeight="1">
      <c r="A78" s="68">
        <v>99933001</v>
      </c>
      <c r="B78" s="71"/>
      <c r="C78" s="72"/>
      <c r="D78" s="72"/>
      <c r="E78" s="72"/>
      <c r="F78" s="72"/>
      <c r="G78" s="72"/>
      <c r="H78" s="72"/>
      <c r="I78" s="66">
        <f t="shared" ref="I78" si="53">B78+C78+D78+E78+F78+G78+H78</f>
        <v>0</v>
      </c>
      <c r="J78" s="66">
        <f t="shared" ref="J78" si="54">N33</f>
        <v>0</v>
      </c>
      <c r="K78" s="109">
        <f t="shared" ref="K78" si="55">I78+J78</f>
        <v>0</v>
      </c>
      <c r="L78" s="72"/>
    </row>
    <row r="79" spans="1:12" ht="15" customHeight="1">
      <c r="A79" s="69"/>
      <c r="B79" s="72"/>
      <c r="C79" s="72"/>
      <c r="D79" s="72"/>
      <c r="E79" s="72"/>
      <c r="F79" s="72"/>
      <c r="G79" s="72"/>
      <c r="H79" s="72"/>
      <c r="I79" s="66"/>
      <c r="J79" s="66"/>
      <c r="K79" s="109"/>
      <c r="L79" s="72"/>
    </row>
    <row r="80" spans="1:12" ht="15" customHeight="1" thickBot="1">
      <c r="A80" s="70"/>
      <c r="B80" s="72"/>
      <c r="C80" s="73"/>
      <c r="D80" s="73"/>
      <c r="E80" s="73"/>
      <c r="F80" s="73"/>
      <c r="G80" s="73"/>
      <c r="H80" s="73"/>
      <c r="I80" s="67"/>
      <c r="J80" s="67"/>
      <c r="K80" s="109"/>
      <c r="L80" s="73"/>
    </row>
    <row r="81" spans="1:12" ht="15" customHeight="1">
      <c r="A81" s="68">
        <v>10437000</v>
      </c>
      <c r="B81" s="71"/>
      <c r="C81" s="72"/>
      <c r="D81" s="72"/>
      <c r="E81" s="72"/>
      <c r="F81" s="72"/>
      <c r="G81" s="72"/>
      <c r="H81" s="72"/>
      <c r="I81" s="66">
        <f t="shared" ref="I81" si="56">B81+C81+D81+E81+F81+G81+H81</f>
        <v>0</v>
      </c>
      <c r="J81" s="66">
        <f t="shared" ref="J81" si="57">N36</f>
        <v>0</v>
      </c>
      <c r="K81" s="109">
        <f t="shared" ref="K81" si="58">I81+J81</f>
        <v>0</v>
      </c>
      <c r="L81" s="72"/>
    </row>
    <row r="82" spans="1:12" ht="15" customHeight="1">
      <c r="A82" s="69"/>
      <c r="B82" s="72"/>
      <c r="C82" s="72"/>
      <c r="D82" s="72"/>
      <c r="E82" s="72"/>
      <c r="F82" s="72"/>
      <c r="G82" s="72"/>
      <c r="H82" s="72"/>
      <c r="I82" s="66"/>
      <c r="J82" s="66"/>
      <c r="K82" s="109"/>
      <c r="L82" s="72"/>
    </row>
    <row r="83" spans="1:12" ht="15" customHeight="1" thickBot="1">
      <c r="A83" s="70"/>
      <c r="B83" s="105"/>
      <c r="C83" s="73"/>
      <c r="D83" s="73"/>
      <c r="E83" s="73"/>
      <c r="F83" s="73"/>
      <c r="G83" s="73"/>
      <c r="H83" s="73"/>
      <c r="I83" s="67"/>
      <c r="J83" s="67"/>
      <c r="K83" s="110"/>
      <c r="L83" s="73"/>
    </row>
    <row r="84" spans="1:12" ht="15" customHeight="1">
      <c r="A84" s="68" t="s">
        <v>38</v>
      </c>
      <c r="B84" s="75">
        <f t="shared" ref="B84:E84" si="59">B51+B54+B57+B60+B63+B66+B69+B72+B75+B78+B81</f>
        <v>0</v>
      </c>
      <c r="C84" s="75">
        <f t="shared" si="59"/>
        <v>0</v>
      </c>
      <c r="D84" s="75">
        <f t="shared" si="59"/>
        <v>0</v>
      </c>
      <c r="E84" s="75">
        <f t="shared" si="59"/>
        <v>0</v>
      </c>
      <c r="F84" s="75">
        <f>F51+F54+F57+F60+F63+F66+F69+F72+F75+F78+F81</f>
        <v>0</v>
      </c>
      <c r="G84" s="75">
        <f>G51+G54+G57+G60+G63+G66+G69+G72+G75+G78+G81</f>
        <v>0</v>
      </c>
      <c r="H84" s="75">
        <f>H51+H54+H57+H60+H63+H66+H69+H72+H75+H78+H81</f>
        <v>0</v>
      </c>
      <c r="I84" s="75">
        <f>B84+C84+D84+E84+F84+G84+H84</f>
        <v>0</v>
      </c>
      <c r="J84" s="75">
        <f t="shared" ref="J84" si="60">SUM(J51:J83)</f>
        <v>0</v>
      </c>
      <c r="K84" s="75">
        <f t="shared" ref="K84" si="61">I84+J84</f>
        <v>0</v>
      </c>
      <c r="L84" s="75">
        <f>SUM(L51:L83)</f>
        <v>0</v>
      </c>
    </row>
    <row r="85" spans="1:12" ht="15" customHeight="1">
      <c r="A85" s="69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</row>
    <row r="86" spans="1:12" ht="15" customHeight="1" thickBot="1">
      <c r="A86" s="70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</row>
  </sheetData>
  <sheetProtection password="C7C7" sheet="1" formatCells="0" formatColumns="0" formatRows="0" insertColumns="0" insertRows="0" deleteColumns="0" deleteRows="0"/>
  <customSheetViews>
    <customSheetView guid="{CE086F74-8464-47B8-BCDA-98C716FC0457}">
      <selection sqref="A1:T1"/>
      <colBreaks count="1" manualBreakCount="1">
        <brk id="20" max="1048575" man="1"/>
      </colBreaks>
      <pageMargins left="0" right="0" top="0" bottom="0.51181102362204722" header="0.31496062992125984" footer="0.31496062992125984"/>
      <printOptions horizontalCentered="1"/>
      <pageSetup paperSize="9" scale="70" orientation="landscape" r:id="rId1"/>
    </customSheetView>
  </customSheetViews>
  <mergeCells count="301">
    <mergeCell ref="L78:L80"/>
    <mergeCell ref="L81:L83"/>
    <mergeCell ref="L84:L86"/>
    <mergeCell ref="L51:L53"/>
    <mergeCell ref="L54:L56"/>
    <mergeCell ref="L57:L59"/>
    <mergeCell ref="L60:L62"/>
    <mergeCell ref="L63:L65"/>
    <mergeCell ref="L66:L68"/>
    <mergeCell ref="L69:L71"/>
    <mergeCell ref="L72:L74"/>
    <mergeCell ref="L75:L77"/>
    <mergeCell ref="F84:F86"/>
    <mergeCell ref="G84:G86"/>
    <mergeCell ref="H84:H86"/>
    <mergeCell ref="I84:I86"/>
    <mergeCell ref="J84:J86"/>
    <mergeCell ref="K84:K86"/>
    <mergeCell ref="G78:G80"/>
    <mergeCell ref="H78:H80"/>
    <mergeCell ref="I78:I80"/>
    <mergeCell ref="J78:J80"/>
    <mergeCell ref="K78:K80"/>
    <mergeCell ref="F78:F80"/>
    <mergeCell ref="F81:F83"/>
    <mergeCell ref="G81:G83"/>
    <mergeCell ref="H81:H83"/>
    <mergeCell ref="I81:I83"/>
    <mergeCell ref="J81:J83"/>
    <mergeCell ref="K81:K83"/>
    <mergeCell ref="A84:A86"/>
    <mergeCell ref="B84:B86"/>
    <mergeCell ref="C84:C86"/>
    <mergeCell ref="D84:D86"/>
    <mergeCell ref="E84:E86"/>
    <mergeCell ref="A78:A80"/>
    <mergeCell ref="B78:B80"/>
    <mergeCell ref="C78:C80"/>
    <mergeCell ref="D78:D80"/>
    <mergeCell ref="E78:E80"/>
    <mergeCell ref="A81:A83"/>
    <mergeCell ref="B81:B83"/>
    <mergeCell ref="C81:C83"/>
    <mergeCell ref="D81:D83"/>
    <mergeCell ref="E81:E83"/>
    <mergeCell ref="F75:F77"/>
    <mergeCell ref="G75:G77"/>
    <mergeCell ref="H75:H77"/>
    <mergeCell ref="I75:I77"/>
    <mergeCell ref="J75:J77"/>
    <mergeCell ref="K75:K77"/>
    <mergeCell ref="G72:G74"/>
    <mergeCell ref="H72:H74"/>
    <mergeCell ref="I72:I74"/>
    <mergeCell ref="J72:J74"/>
    <mergeCell ref="K72:K74"/>
    <mergeCell ref="F72:F74"/>
    <mergeCell ref="A75:A77"/>
    <mergeCell ref="B75:B77"/>
    <mergeCell ref="C75:C77"/>
    <mergeCell ref="D75:D77"/>
    <mergeCell ref="E75:E77"/>
    <mergeCell ref="A72:A74"/>
    <mergeCell ref="B72:B74"/>
    <mergeCell ref="C72:C74"/>
    <mergeCell ref="D72:D74"/>
    <mergeCell ref="E72:E74"/>
    <mergeCell ref="F69:F71"/>
    <mergeCell ref="G69:G71"/>
    <mergeCell ref="H69:H71"/>
    <mergeCell ref="I69:I71"/>
    <mergeCell ref="J69:J71"/>
    <mergeCell ref="K69:K71"/>
    <mergeCell ref="G66:G68"/>
    <mergeCell ref="H66:H68"/>
    <mergeCell ref="I66:I68"/>
    <mergeCell ref="J66:J68"/>
    <mergeCell ref="K66:K68"/>
    <mergeCell ref="F66:F68"/>
    <mergeCell ref="A69:A71"/>
    <mergeCell ref="B69:B71"/>
    <mergeCell ref="C69:C71"/>
    <mergeCell ref="D69:D71"/>
    <mergeCell ref="E69:E71"/>
    <mergeCell ref="A66:A68"/>
    <mergeCell ref="B66:B68"/>
    <mergeCell ref="C66:C68"/>
    <mergeCell ref="D66:D68"/>
    <mergeCell ref="E66:E68"/>
    <mergeCell ref="H63:H65"/>
    <mergeCell ref="I63:I65"/>
    <mergeCell ref="J63:J65"/>
    <mergeCell ref="K63:K65"/>
    <mergeCell ref="G60:G62"/>
    <mergeCell ref="H60:H62"/>
    <mergeCell ref="I60:I62"/>
    <mergeCell ref="J60:J62"/>
    <mergeCell ref="K60:K62"/>
    <mergeCell ref="H57:H59"/>
    <mergeCell ref="I57:I59"/>
    <mergeCell ref="J57:J59"/>
    <mergeCell ref="K57:K59"/>
    <mergeCell ref="A60:A62"/>
    <mergeCell ref="B60:B62"/>
    <mergeCell ref="C60:C62"/>
    <mergeCell ref="D60:D62"/>
    <mergeCell ref="E60:E62"/>
    <mergeCell ref="F60:F62"/>
    <mergeCell ref="A57:A59"/>
    <mergeCell ref="B57:B59"/>
    <mergeCell ref="C57:C59"/>
    <mergeCell ref="D57:D59"/>
    <mergeCell ref="E57:E59"/>
    <mergeCell ref="F57:F59"/>
    <mergeCell ref="G57:G59"/>
    <mergeCell ref="A63:A65"/>
    <mergeCell ref="B63:B65"/>
    <mergeCell ref="C63:C65"/>
    <mergeCell ref="D63:D65"/>
    <mergeCell ref="E63:E65"/>
    <mergeCell ref="F63:F65"/>
    <mergeCell ref="G63:G65"/>
    <mergeCell ref="J51:J53"/>
    <mergeCell ref="K51:K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J54:J56"/>
    <mergeCell ref="K54:K56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46:J46"/>
    <mergeCell ref="A47:J47"/>
    <mergeCell ref="A48:J48"/>
    <mergeCell ref="A49:A50"/>
    <mergeCell ref="B49:I49"/>
    <mergeCell ref="J49:J50"/>
    <mergeCell ref="O39:O41"/>
    <mergeCell ref="P39:P41"/>
    <mergeCell ref="Q39:Q41"/>
    <mergeCell ref="K49:K50"/>
    <mergeCell ref="R39:R41"/>
    <mergeCell ref="S39:S41"/>
    <mergeCell ref="T39:T41"/>
    <mergeCell ref="P33:P35"/>
    <mergeCell ref="Q33:Q35"/>
    <mergeCell ref="R33:R35"/>
    <mergeCell ref="S33:S35"/>
    <mergeCell ref="T33:T35"/>
    <mergeCell ref="O33:O35"/>
    <mergeCell ref="O36:O38"/>
    <mergeCell ref="P36:P38"/>
    <mergeCell ref="Q36:Q38"/>
    <mergeCell ref="R36:R38"/>
    <mergeCell ref="S36:S38"/>
    <mergeCell ref="T36:T38"/>
    <mergeCell ref="L49:L50"/>
    <mergeCell ref="A39:A41"/>
    <mergeCell ref="K39:K41"/>
    <mergeCell ref="L39:L41"/>
    <mergeCell ref="M39:M41"/>
    <mergeCell ref="N39:N41"/>
    <mergeCell ref="A33:A35"/>
    <mergeCell ref="K33:K35"/>
    <mergeCell ref="L33:L35"/>
    <mergeCell ref="M33:M35"/>
    <mergeCell ref="N33:N35"/>
    <mergeCell ref="A36:A38"/>
    <mergeCell ref="K36:K38"/>
    <mergeCell ref="L36:L38"/>
    <mergeCell ref="M36:M38"/>
    <mergeCell ref="N36:N38"/>
    <mergeCell ref="O30:O32"/>
    <mergeCell ref="P30:P32"/>
    <mergeCell ref="Q30:Q32"/>
    <mergeCell ref="R30:R32"/>
    <mergeCell ref="S30:S32"/>
    <mergeCell ref="T30:T32"/>
    <mergeCell ref="P27:P29"/>
    <mergeCell ref="Q27:Q29"/>
    <mergeCell ref="R27:R29"/>
    <mergeCell ref="S27:S29"/>
    <mergeCell ref="T27:T29"/>
    <mergeCell ref="O27:O29"/>
    <mergeCell ref="A30:A32"/>
    <mergeCell ref="K30:K32"/>
    <mergeCell ref="L30:L32"/>
    <mergeCell ref="M30:M32"/>
    <mergeCell ref="N30:N32"/>
    <mergeCell ref="A27:A29"/>
    <mergeCell ref="K27:K29"/>
    <mergeCell ref="L27:L29"/>
    <mergeCell ref="M27:M29"/>
    <mergeCell ref="N27:N29"/>
    <mergeCell ref="S15:S17"/>
    <mergeCell ref="T15:T17"/>
    <mergeCell ref="A24:A26"/>
    <mergeCell ref="K24:K26"/>
    <mergeCell ref="L24:L26"/>
    <mergeCell ref="M24:M26"/>
    <mergeCell ref="N24:N26"/>
    <mergeCell ref="A21:A23"/>
    <mergeCell ref="K21:K23"/>
    <mergeCell ref="L21:L23"/>
    <mergeCell ref="M21:M23"/>
    <mergeCell ref="N21:N23"/>
    <mergeCell ref="O24:O26"/>
    <mergeCell ref="P24:P26"/>
    <mergeCell ref="Q24:Q26"/>
    <mergeCell ref="R24:R26"/>
    <mergeCell ref="S24:S26"/>
    <mergeCell ref="T24:T26"/>
    <mergeCell ref="P21:P23"/>
    <mergeCell ref="Q21:Q23"/>
    <mergeCell ref="R21:R23"/>
    <mergeCell ref="S21:S23"/>
    <mergeCell ref="T21:T23"/>
    <mergeCell ref="O21:O23"/>
    <mergeCell ref="A18:A20"/>
    <mergeCell ref="K18:K20"/>
    <mergeCell ref="L18:L20"/>
    <mergeCell ref="M18:M20"/>
    <mergeCell ref="N18:N20"/>
    <mergeCell ref="Q12:Q14"/>
    <mergeCell ref="R12:R14"/>
    <mergeCell ref="S12:S14"/>
    <mergeCell ref="T12:T14"/>
    <mergeCell ref="A15:A17"/>
    <mergeCell ref="K15:K17"/>
    <mergeCell ref="L15:L17"/>
    <mergeCell ref="M15:M17"/>
    <mergeCell ref="N15:N17"/>
    <mergeCell ref="O15:O17"/>
    <mergeCell ref="O18:O20"/>
    <mergeCell ref="P18:P20"/>
    <mergeCell ref="Q18:Q20"/>
    <mergeCell ref="R18:R20"/>
    <mergeCell ref="S18:S20"/>
    <mergeCell ref="T18:T20"/>
    <mergeCell ref="P15:P17"/>
    <mergeCell ref="Q15:Q17"/>
    <mergeCell ref="R15:R17"/>
    <mergeCell ref="S9:S11"/>
    <mergeCell ref="T9:T11"/>
    <mergeCell ref="A12:A14"/>
    <mergeCell ref="K12:K14"/>
    <mergeCell ref="L12:L14"/>
    <mergeCell ref="M12:M14"/>
    <mergeCell ref="N12:N14"/>
    <mergeCell ref="O12:O14"/>
    <mergeCell ref="P12:P14"/>
    <mergeCell ref="A9:A11"/>
    <mergeCell ref="K9:K11"/>
    <mergeCell ref="L9:L11"/>
    <mergeCell ref="M9:M11"/>
    <mergeCell ref="N9:N11"/>
    <mergeCell ref="O9:O11"/>
    <mergeCell ref="P9:P11"/>
    <mergeCell ref="Q9:Q11"/>
    <mergeCell ref="R9:R11"/>
    <mergeCell ref="V4:V5"/>
    <mergeCell ref="A6:A8"/>
    <mergeCell ref="K6:K8"/>
    <mergeCell ref="L6:L8"/>
    <mergeCell ref="M6:M8"/>
    <mergeCell ref="N6:N8"/>
    <mergeCell ref="O6:O8"/>
    <mergeCell ref="P6:P8"/>
    <mergeCell ref="Q6:Q8"/>
    <mergeCell ref="R6:R8"/>
    <mergeCell ref="O4:O5"/>
    <mergeCell ref="P4:P5"/>
    <mergeCell ref="Q4:Q5"/>
    <mergeCell ref="R4:R5"/>
    <mergeCell ref="S4:S5"/>
    <mergeCell ref="T4:T5"/>
    <mergeCell ref="S6:S8"/>
    <mergeCell ref="T6:T8"/>
    <mergeCell ref="A1:T1"/>
    <mergeCell ref="A2:T2"/>
    <mergeCell ref="A3:T3"/>
    <mergeCell ref="A4:A5"/>
    <mergeCell ref="B4:B5"/>
    <mergeCell ref="C4:J4"/>
    <mergeCell ref="K4:K5"/>
    <mergeCell ref="L4:L5"/>
    <mergeCell ref="M4:M5"/>
    <mergeCell ref="N4:N5"/>
  </mergeCells>
  <printOptions horizontalCentered="1"/>
  <pageMargins left="0" right="0" top="0" bottom="0.51181102362204722" header="0.31496062992125984" footer="0.31496062992125984"/>
  <pageSetup paperSize="9" scale="70" orientation="landscape" r:id="rId2"/>
  <colBreaks count="1" manualBreakCount="1">
    <brk id="20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Y86"/>
  <sheetViews>
    <sheetView rightToLeft="1" topLeftCell="A39" workbookViewId="0">
      <selection activeCell="F51" sqref="F51:F53"/>
    </sheetView>
  </sheetViews>
  <sheetFormatPr defaultColWidth="9.140625" defaultRowHeight="15" customHeight="1"/>
  <cols>
    <col min="1" max="1" width="9.140625" style="1"/>
    <col min="2" max="2" width="11.5703125" style="1" bestFit="1" customWidth="1"/>
    <col min="3" max="3" width="12.28515625" style="1" customWidth="1"/>
    <col min="4" max="4" width="11.5703125" style="1" bestFit="1" customWidth="1"/>
    <col min="5" max="6" width="14.42578125" style="1" bestFit="1" customWidth="1"/>
    <col min="7" max="9" width="12.5703125" style="1" bestFit="1" customWidth="1"/>
    <col min="10" max="10" width="12.28515625" style="1" bestFit="1" customWidth="1"/>
    <col min="11" max="13" width="12.28515625" style="1" customWidth="1"/>
    <col min="14" max="14" width="12.28515625" style="1" bestFit="1" customWidth="1"/>
    <col min="15" max="15" width="12" style="1" customWidth="1"/>
    <col min="16" max="16" width="9.85546875" style="1" customWidth="1"/>
    <col min="17" max="17" width="9.140625" style="1" customWidth="1"/>
    <col min="18" max="18" width="9.7109375" style="1" customWidth="1"/>
    <col min="19" max="19" width="15" style="1" customWidth="1"/>
    <col min="20" max="20" width="10.42578125" style="1" bestFit="1" customWidth="1"/>
    <col min="21" max="16384" width="9.140625" style="1"/>
  </cols>
  <sheetData>
    <row r="1" spans="1:25" ht="24.75" customHeight="1">
      <c r="A1" s="87" t="s">
        <v>48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</row>
    <row r="2" spans="1:25" ht="22.5" customHeight="1">
      <c r="A2" s="87" t="s">
        <v>21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5" ht="24" customHeight="1" thickBot="1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</row>
    <row r="4" spans="1:25" ht="15" customHeight="1" thickBot="1">
      <c r="A4" s="84" t="s">
        <v>37</v>
      </c>
      <c r="B4" s="84" t="s">
        <v>1</v>
      </c>
      <c r="C4" s="84" t="s">
        <v>2</v>
      </c>
      <c r="D4" s="97"/>
      <c r="E4" s="97"/>
      <c r="F4" s="97"/>
      <c r="G4" s="97"/>
      <c r="H4" s="97"/>
      <c r="I4" s="97"/>
      <c r="J4" s="98"/>
      <c r="K4" s="99" t="s">
        <v>19</v>
      </c>
      <c r="L4" s="51" t="s">
        <v>61</v>
      </c>
      <c r="M4" s="99" t="s">
        <v>53</v>
      </c>
      <c r="N4" s="51" t="s">
        <v>4</v>
      </c>
      <c r="O4" s="99" t="s">
        <v>17</v>
      </c>
      <c r="P4" s="51" t="s">
        <v>5</v>
      </c>
      <c r="Q4" s="51" t="s">
        <v>6</v>
      </c>
      <c r="R4" s="51" t="s">
        <v>7</v>
      </c>
      <c r="S4" s="99" t="s">
        <v>54</v>
      </c>
      <c r="T4" s="101" t="s">
        <v>18</v>
      </c>
      <c r="V4" s="83"/>
      <c r="W4" s="2"/>
      <c r="X4" s="38"/>
      <c r="Y4" s="3"/>
    </row>
    <row r="5" spans="1:25" ht="18" customHeight="1" thickBot="1">
      <c r="A5" s="85"/>
      <c r="B5" s="85"/>
      <c r="C5" s="27" t="s">
        <v>8</v>
      </c>
      <c r="D5" s="28" t="s">
        <v>9</v>
      </c>
      <c r="E5" s="27" t="s">
        <v>10</v>
      </c>
      <c r="F5" s="27" t="s">
        <v>11</v>
      </c>
      <c r="G5" s="27" t="s">
        <v>69</v>
      </c>
      <c r="H5" s="27" t="s">
        <v>70</v>
      </c>
      <c r="I5" s="27" t="s">
        <v>3</v>
      </c>
      <c r="J5" s="27" t="s">
        <v>12</v>
      </c>
      <c r="K5" s="100"/>
      <c r="L5" s="53"/>
      <c r="M5" s="100"/>
      <c r="N5" s="53"/>
      <c r="O5" s="100"/>
      <c r="P5" s="53"/>
      <c r="Q5" s="53"/>
      <c r="R5" s="53"/>
      <c r="S5" s="100"/>
      <c r="T5" s="102"/>
      <c r="V5" s="83"/>
      <c r="W5" s="2"/>
      <c r="X5" s="2"/>
      <c r="Y5" s="3"/>
    </row>
    <row r="6" spans="1:25" ht="20.100000000000001" customHeight="1">
      <c r="A6" s="84">
        <v>30315000</v>
      </c>
      <c r="B6" s="5" t="s">
        <v>14</v>
      </c>
      <c r="C6" s="22"/>
      <c r="D6" s="22"/>
      <c r="E6" s="22"/>
      <c r="F6" s="22"/>
      <c r="G6" s="22"/>
      <c r="H6" s="22"/>
      <c r="I6" s="22"/>
      <c r="J6" s="26">
        <f>SUM(C6:I6)</f>
        <v>0</v>
      </c>
      <c r="K6" s="78"/>
      <c r="L6" s="78"/>
      <c r="M6" s="78"/>
      <c r="N6" s="78"/>
      <c r="O6" s="78"/>
      <c r="P6" s="78"/>
      <c r="Q6" s="78"/>
      <c r="R6" s="78"/>
      <c r="S6" s="78"/>
      <c r="T6" s="75">
        <f>J6+K6+L6+N6+O6+P6+Q6+R6+S6</f>
        <v>0</v>
      </c>
    </row>
    <row r="7" spans="1:25" ht="20.100000000000001" customHeight="1">
      <c r="A7" s="85"/>
      <c r="B7" s="7" t="s">
        <v>15</v>
      </c>
      <c r="C7" s="8">
        <f>B51</f>
        <v>0</v>
      </c>
      <c r="D7" s="8">
        <f t="shared" ref="D7:I7" si="0">C51</f>
        <v>0</v>
      </c>
      <c r="E7" s="8">
        <f t="shared" si="0"/>
        <v>0</v>
      </c>
      <c r="F7" s="8">
        <f t="shared" si="0"/>
        <v>0</v>
      </c>
      <c r="G7" s="8">
        <f t="shared" si="0"/>
        <v>0</v>
      </c>
      <c r="H7" s="8">
        <f t="shared" si="0"/>
        <v>0</v>
      </c>
      <c r="I7" s="8">
        <f t="shared" si="0"/>
        <v>0</v>
      </c>
      <c r="J7" s="25">
        <f t="shared" ref="J7:J35" si="1">SUM(C7:I7)</f>
        <v>0</v>
      </c>
      <c r="K7" s="79"/>
      <c r="L7" s="79"/>
      <c r="M7" s="79"/>
      <c r="N7" s="79"/>
      <c r="O7" s="79"/>
      <c r="P7" s="79"/>
      <c r="Q7" s="79"/>
      <c r="R7" s="79"/>
      <c r="S7" s="79"/>
      <c r="T7" s="76">
        <f t="shared" ref="T7:T41" si="2">SUM(J7:S7)</f>
        <v>0</v>
      </c>
    </row>
    <row r="8" spans="1:25" ht="20.100000000000001" customHeight="1" thickBot="1">
      <c r="A8" s="86"/>
      <c r="B8" s="32" t="s">
        <v>16</v>
      </c>
      <c r="C8" s="23"/>
      <c r="D8" s="23"/>
      <c r="E8" s="23"/>
      <c r="F8" s="23"/>
      <c r="G8" s="23"/>
      <c r="H8" s="23"/>
      <c r="I8" s="23"/>
      <c r="J8" s="4">
        <f t="shared" si="1"/>
        <v>0</v>
      </c>
      <c r="K8" s="80"/>
      <c r="L8" s="80"/>
      <c r="M8" s="80"/>
      <c r="N8" s="80"/>
      <c r="O8" s="80"/>
      <c r="P8" s="80"/>
      <c r="Q8" s="80"/>
      <c r="R8" s="80"/>
      <c r="S8" s="80"/>
      <c r="T8" s="77">
        <f t="shared" si="2"/>
        <v>0</v>
      </c>
    </row>
    <row r="9" spans="1:25" ht="15" customHeight="1">
      <c r="A9" s="51">
        <v>30316000</v>
      </c>
      <c r="B9" s="5" t="s">
        <v>14</v>
      </c>
      <c r="C9" s="24"/>
      <c r="D9" s="24"/>
      <c r="E9" s="24"/>
      <c r="F9" s="24"/>
      <c r="G9" s="24"/>
      <c r="H9" s="24"/>
      <c r="I9" s="24"/>
      <c r="J9" s="6">
        <f t="shared" si="1"/>
        <v>0</v>
      </c>
      <c r="K9" s="78"/>
      <c r="L9" s="78"/>
      <c r="M9" s="78"/>
      <c r="N9" s="78"/>
      <c r="O9" s="78"/>
      <c r="P9" s="78"/>
      <c r="Q9" s="78"/>
      <c r="R9" s="78"/>
      <c r="S9" s="78"/>
      <c r="T9" s="75">
        <f t="shared" ref="T9" si="3">J9+K9+L9+N9+O9+P9+Q9+R9+S9</f>
        <v>0</v>
      </c>
    </row>
    <row r="10" spans="1:25" ht="15" customHeight="1">
      <c r="A10" s="52"/>
      <c r="B10" s="7" t="s">
        <v>15</v>
      </c>
      <c r="C10" s="10">
        <f>B54</f>
        <v>0</v>
      </c>
      <c r="D10" s="10">
        <f t="shared" ref="D10:I10" si="4">C54</f>
        <v>0</v>
      </c>
      <c r="E10" s="10">
        <f t="shared" si="4"/>
        <v>0</v>
      </c>
      <c r="F10" s="10">
        <f t="shared" si="4"/>
        <v>0</v>
      </c>
      <c r="G10" s="10">
        <f t="shared" si="4"/>
        <v>0</v>
      </c>
      <c r="H10" s="10">
        <f t="shared" si="4"/>
        <v>0</v>
      </c>
      <c r="I10" s="10">
        <f t="shared" si="4"/>
        <v>0</v>
      </c>
      <c r="J10" s="8">
        <f t="shared" si="1"/>
        <v>0</v>
      </c>
      <c r="K10" s="79"/>
      <c r="L10" s="79"/>
      <c r="M10" s="79"/>
      <c r="N10" s="79"/>
      <c r="O10" s="79"/>
      <c r="P10" s="79"/>
      <c r="Q10" s="79"/>
      <c r="R10" s="79"/>
      <c r="S10" s="79"/>
      <c r="T10" s="76">
        <f t="shared" si="2"/>
        <v>0</v>
      </c>
    </row>
    <row r="11" spans="1:25" ht="15" customHeight="1" thickBot="1">
      <c r="A11" s="53"/>
      <c r="B11" s="32" t="s">
        <v>16</v>
      </c>
      <c r="C11" s="23"/>
      <c r="D11" s="23"/>
      <c r="E11" s="23"/>
      <c r="F11" s="23"/>
      <c r="G11" s="23"/>
      <c r="H11" s="23"/>
      <c r="I11" s="23"/>
      <c r="J11" s="4">
        <f t="shared" si="1"/>
        <v>0</v>
      </c>
      <c r="K11" s="80"/>
      <c r="L11" s="80"/>
      <c r="M11" s="80"/>
      <c r="N11" s="80"/>
      <c r="O11" s="80"/>
      <c r="P11" s="80"/>
      <c r="Q11" s="80"/>
      <c r="R11" s="80"/>
      <c r="S11" s="80"/>
      <c r="T11" s="77">
        <f t="shared" si="2"/>
        <v>0</v>
      </c>
    </row>
    <row r="12" spans="1:25" ht="15" customHeight="1">
      <c r="A12" s="51">
        <v>30303000</v>
      </c>
      <c r="B12" s="5" t="s">
        <v>14</v>
      </c>
      <c r="C12" s="24"/>
      <c r="D12" s="24"/>
      <c r="E12" s="24"/>
      <c r="F12" s="24"/>
      <c r="G12" s="24"/>
      <c r="H12" s="24"/>
      <c r="I12" s="24"/>
      <c r="J12" s="6">
        <f t="shared" si="1"/>
        <v>0</v>
      </c>
      <c r="K12" s="78"/>
      <c r="L12" s="78"/>
      <c r="M12" s="78"/>
      <c r="N12" s="78"/>
      <c r="O12" s="78"/>
      <c r="P12" s="78"/>
      <c r="Q12" s="78"/>
      <c r="R12" s="78"/>
      <c r="S12" s="78"/>
      <c r="T12" s="75">
        <f t="shared" ref="T12" si="5">J12+K12+L12+N12+O12+P12+Q12+R12+S12</f>
        <v>0</v>
      </c>
    </row>
    <row r="13" spans="1:25" ht="15" customHeight="1">
      <c r="A13" s="52"/>
      <c r="B13" s="7" t="s">
        <v>15</v>
      </c>
      <c r="C13" s="10">
        <f>B57</f>
        <v>0</v>
      </c>
      <c r="D13" s="10">
        <f t="shared" ref="D13:I13" si="6">C57</f>
        <v>0</v>
      </c>
      <c r="E13" s="10">
        <f t="shared" si="6"/>
        <v>0</v>
      </c>
      <c r="F13" s="10">
        <f t="shared" si="6"/>
        <v>0</v>
      </c>
      <c r="G13" s="10">
        <f t="shared" si="6"/>
        <v>0</v>
      </c>
      <c r="H13" s="10">
        <f t="shared" si="6"/>
        <v>0</v>
      </c>
      <c r="I13" s="10">
        <f t="shared" si="6"/>
        <v>0</v>
      </c>
      <c r="J13" s="8">
        <f t="shared" si="1"/>
        <v>0</v>
      </c>
      <c r="K13" s="79"/>
      <c r="L13" s="79"/>
      <c r="M13" s="79"/>
      <c r="N13" s="79"/>
      <c r="O13" s="79"/>
      <c r="P13" s="79"/>
      <c r="Q13" s="79"/>
      <c r="R13" s="79"/>
      <c r="S13" s="79"/>
      <c r="T13" s="76">
        <f t="shared" si="2"/>
        <v>0</v>
      </c>
    </row>
    <row r="14" spans="1:25" ht="15" customHeight="1" thickBot="1">
      <c r="A14" s="53"/>
      <c r="B14" s="32" t="s">
        <v>16</v>
      </c>
      <c r="C14" s="34"/>
      <c r="D14" s="34"/>
      <c r="E14" s="34"/>
      <c r="F14" s="34"/>
      <c r="G14" s="34"/>
      <c r="H14" s="34"/>
      <c r="I14" s="34"/>
      <c r="J14" s="4">
        <f t="shared" si="1"/>
        <v>0</v>
      </c>
      <c r="K14" s="80"/>
      <c r="L14" s="80"/>
      <c r="M14" s="80"/>
      <c r="N14" s="80"/>
      <c r="O14" s="80"/>
      <c r="P14" s="80"/>
      <c r="Q14" s="80"/>
      <c r="R14" s="80"/>
      <c r="S14" s="80"/>
      <c r="T14" s="77">
        <f t="shared" si="2"/>
        <v>0</v>
      </c>
    </row>
    <row r="15" spans="1:25" ht="15" customHeight="1">
      <c r="A15" s="51">
        <v>30301000</v>
      </c>
      <c r="B15" s="5" t="s">
        <v>14</v>
      </c>
      <c r="C15" s="24"/>
      <c r="D15" s="24"/>
      <c r="E15" s="24"/>
      <c r="F15" s="24"/>
      <c r="G15" s="24"/>
      <c r="H15" s="24"/>
      <c r="I15" s="24"/>
      <c r="J15" s="6">
        <f t="shared" si="1"/>
        <v>0</v>
      </c>
      <c r="K15" s="78"/>
      <c r="L15" s="78"/>
      <c r="M15" s="78"/>
      <c r="N15" s="78"/>
      <c r="O15" s="78"/>
      <c r="P15" s="78"/>
      <c r="Q15" s="78"/>
      <c r="R15" s="78"/>
      <c r="S15" s="78"/>
      <c r="T15" s="75">
        <f t="shared" ref="T15" si="7">J15+K15+L15+N15+O15+P15+Q15+R15+S15</f>
        <v>0</v>
      </c>
    </row>
    <row r="16" spans="1:25" ht="15" customHeight="1">
      <c r="A16" s="52"/>
      <c r="B16" s="7" t="s">
        <v>15</v>
      </c>
      <c r="C16" s="10">
        <f>B60</f>
        <v>0</v>
      </c>
      <c r="D16" s="10">
        <f t="shared" ref="D16:I16" si="8">C60</f>
        <v>0</v>
      </c>
      <c r="E16" s="10">
        <f t="shared" si="8"/>
        <v>0</v>
      </c>
      <c r="F16" s="10">
        <f t="shared" si="8"/>
        <v>0</v>
      </c>
      <c r="G16" s="10">
        <f t="shared" si="8"/>
        <v>0</v>
      </c>
      <c r="H16" s="10">
        <f t="shared" si="8"/>
        <v>0</v>
      </c>
      <c r="I16" s="10">
        <f t="shared" si="8"/>
        <v>0</v>
      </c>
      <c r="J16" s="8">
        <f t="shared" si="1"/>
        <v>0</v>
      </c>
      <c r="K16" s="79"/>
      <c r="L16" s="79"/>
      <c r="M16" s="79"/>
      <c r="N16" s="79"/>
      <c r="O16" s="79"/>
      <c r="P16" s="79"/>
      <c r="Q16" s="79"/>
      <c r="R16" s="79"/>
      <c r="S16" s="79"/>
      <c r="T16" s="76">
        <f t="shared" si="2"/>
        <v>0</v>
      </c>
    </row>
    <row r="17" spans="1:20" ht="15" customHeight="1" thickBot="1">
      <c r="A17" s="53"/>
      <c r="B17" s="32" t="s">
        <v>16</v>
      </c>
      <c r="C17" s="34"/>
      <c r="D17" s="34"/>
      <c r="E17" s="34"/>
      <c r="F17" s="34"/>
      <c r="G17" s="34"/>
      <c r="H17" s="34"/>
      <c r="I17" s="34"/>
      <c r="J17" s="4">
        <f t="shared" si="1"/>
        <v>0</v>
      </c>
      <c r="K17" s="80"/>
      <c r="L17" s="80"/>
      <c r="M17" s="80"/>
      <c r="N17" s="80"/>
      <c r="O17" s="80"/>
      <c r="P17" s="80"/>
      <c r="Q17" s="80"/>
      <c r="R17" s="80"/>
      <c r="S17" s="80"/>
      <c r="T17" s="77">
        <f t="shared" si="2"/>
        <v>0</v>
      </c>
    </row>
    <row r="18" spans="1:20" ht="15" customHeight="1">
      <c r="A18" s="51">
        <v>30327000</v>
      </c>
      <c r="B18" s="5" t="s">
        <v>14</v>
      </c>
      <c r="C18" s="24"/>
      <c r="D18" s="24"/>
      <c r="E18" s="24"/>
      <c r="F18" s="24"/>
      <c r="G18" s="24"/>
      <c r="H18" s="24"/>
      <c r="I18" s="24"/>
      <c r="J18" s="6">
        <f t="shared" si="1"/>
        <v>0</v>
      </c>
      <c r="K18" s="78"/>
      <c r="L18" s="78"/>
      <c r="M18" s="78"/>
      <c r="N18" s="78"/>
      <c r="O18" s="78"/>
      <c r="P18" s="78"/>
      <c r="Q18" s="78"/>
      <c r="R18" s="78"/>
      <c r="S18" s="78"/>
      <c r="T18" s="75">
        <f t="shared" ref="T18" si="9">J18+K18+L18+N18+O18+P18+Q18+R18+S18</f>
        <v>0</v>
      </c>
    </row>
    <row r="19" spans="1:20" ht="15" customHeight="1">
      <c r="A19" s="52"/>
      <c r="B19" s="7" t="s">
        <v>15</v>
      </c>
      <c r="C19" s="10">
        <f>B63</f>
        <v>0</v>
      </c>
      <c r="D19" s="10">
        <f t="shared" ref="D19:I19" si="10">C63</f>
        <v>0</v>
      </c>
      <c r="E19" s="10">
        <f t="shared" si="10"/>
        <v>0</v>
      </c>
      <c r="F19" s="10">
        <f t="shared" si="10"/>
        <v>0</v>
      </c>
      <c r="G19" s="10">
        <f t="shared" si="10"/>
        <v>0</v>
      </c>
      <c r="H19" s="10">
        <f t="shared" si="10"/>
        <v>0</v>
      </c>
      <c r="I19" s="10">
        <f t="shared" si="10"/>
        <v>0</v>
      </c>
      <c r="J19" s="8">
        <f t="shared" si="1"/>
        <v>0</v>
      </c>
      <c r="K19" s="79"/>
      <c r="L19" s="79"/>
      <c r="M19" s="79"/>
      <c r="N19" s="79"/>
      <c r="O19" s="79"/>
      <c r="P19" s="79"/>
      <c r="Q19" s="79"/>
      <c r="R19" s="79"/>
      <c r="S19" s="79"/>
      <c r="T19" s="76">
        <f t="shared" si="2"/>
        <v>0</v>
      </c>
    </row>
    <row r="20" spans="1:20" ht="15" customHeight="1" thickBot="1">
      <c r="A20" s="53"/>
      <c r="B20" s="32" t="s">
        <v>16</v>
      </c>
      <c r="C20" s="34"/>
      <c r="D20" s="34"/>
      <c r="E20" s="34"/>
      <c r="F20" s="34"/>
      <c r="G20" s="34"/>
      <c r="H20" s="34"/>
      <c r="I20" s="34"/>
      <c r="J20" s="4">
        <f t="shared" si="1"/>
        <v>0</v>
      </c>
      <c r="K20" s="80"/>
      <c r="L20" s="80"/>
      <c r="M20" s="80"/>
      <c r="N20" s="80"/>
      <c r="O20" s="80"/>
      <c r="P20" s="80"/>
      <c r="Q20" s="80"/>
      <c r="R20" s="80"/>
      <c r="S20" s="80"/>
      <c r="T20" s="77">
        <f t="shared" si="2"/>
        <v>0</v>
      </c>
    </row>
    <row r="21" spans="1:20" ht="15" customHeight="1">
      <c r="A21" s="51">
        <v>30107000</v>
      </c>
      <c r="B21" s="5" t="s">
        <v>14</v>
      </c>
      <c r="C21" s="24"/>
      <c r="D21" s="24"/>
      <c r="E21" s="24"/>
      <c r="F21" s="24"/>
      <c r="G21" s="24"/>
      <c r="H21" s="24"/>
      <c r="I21" s="24"/>
      <c r="J21" s="6">
        <f t="shared" si="1"/>
        <v>0</v>
      </c>
      <c r="K21" s="78"/>
      <c r="L21" s="78"/>
      <c r="M21" s="78"/>
      <c r="N21" s="78"/>
      <c r="O21" s="78"/>
      <c r="P21" s="78"/>
      <c r="Q21" s="78"/>
      <c r="R21" s="78"/>
      <c r="S21" s="78"/>
      <c r="T21" s="75">
        <f t="shared" ref="T21" si="11">J21+K21+L21+N21+O21+P21+Q21+R21+S21</f>
        <v>0</v>
      </c>
    </row>
    <row r="22" spans="1:20" ht="15" customHeight="1">
      <c r="A22" s="52"/>
      <c r="B22" s="7" t="s">
        <v>15</v>
      </c>
      <c r="C22" s="10">
        <f>B66</f>
        <v>0</v>
      </c>
      <c r="D22" s="10">
        <f t="shared" ref="D22:I22" si="12">C66</f>
        <v>0</v>
      </c>
      <c r="E22" s="10">
        <f t="shared" si="12"/>
        <v>0</v>
      </c>
      <c r="F22" s="10">
        <f t="shared" si="12"/>
        <v>0</v>
      </c>
      <c r="G22" s="10">
        <f t="shared" si="12"/>
        <v>0</v>
      </c>
      <c r="H22" s="10">
        <f t="shared" si="12"/>
        <v>0</v>
      </c>
      <c r="I22" s="10">
        <f t="shared" si="12"/>
        <v>0</v>
      </c>
      <c r="J22" s="8">
        <f t="shared" si="1"/>
        <v>0</v>
      </c>
      <c r="K22" s="79"/>
      <c r="L22" s="79"/>
      <c r="M22" s="79"/>
      <c r="N22" s="79"/>
      <c r="O22" s="79"/>
      <c r="P22" s="79"/>
      <c r="Q22" s="79"/>
      <c r="R22" s="79"/>
      <c r="S22" s="79"/>
      <c r="T22" s="76">
        <f t="shared" si="2"/>
        <v>0</v>
      </c>
    </row>
    <row r="23" spans="1:20" ht="15" customHeight="1" thickBot="1">
      <c r="A23" s="53"/>
      <c r="B23" s="32" t="s">
        <v>16</v>
      </c>
      <c r="C23" s="34"/>
      <c r="D23" s="34"/>
      <c r="E23" s="34"/>
      <c r="F23" s="34"/>
      <c r="G23" s="34"/>
      <c r="H23" s="34"/>
      <c r="I23" s="34"/>
      <c r="J23" s="4">
        <f t="shared" si="1"/>
        <v>0</v>
      </c>
      <c r="K23" s="80"/>
      <c r="L23" s="80"/>
      <c r="M23" s="80"/>
      <c r="N23" s="80"/>
      <c r="O23" s="80"/>
      <c r="P23" s="80"/>
      <c r="Q23" s="80"/>
      <c r="R23" s="80"/>
      <c r="S23" s="80"/>
      <c r="T23" s="77">
        <f t="shared" si="2"/>
        <v>0</v>
      </c>
    </row>
    <row r="24" spans="1:20" ht="15" customHeight="1">
      <c r="A24" s="51">
        <v>30129000</v>
      </c>
      <c r="B24" s="5" t="s">
        <v>14</v>
      </c>
      <c r="C24" s="24"/>
      <c r="D24" s="24"/>
      <c r="E24" s="24"/>
      <c r="F24" s="24"/>
      <c r="G24" s="24"/>
      <c r="H24" s="24"/>
      <c r="I24" s="24"/>
      <c r="J24" s="6">
        <f t="shared" si="1"/>
        <v>0</v>
      </c>
      <c r="K24" s="78"/>
      <c r="L24" s="78"/>
      <c r="M24" s="78"/>
      <c r="N24" s="78"/>
      <c r="O24" s="78"/>
      <c r="P24" s="78"/>
      <c r="Q24" s="78"/>
      <c r="R24" s="78"/>
      <c r="S24" s="78"/>
      <c r="T24" s="75">
        <f t="shared" ref="T24" si="13">J24+K24+L24+N24+O24+P24+Q24+R24+S24</f>
        <v>0</v>
      </c>
    </row>
    <row r="25" spans="1:20" ht="15" customHeight="1">
      <c r="A25" s="52"/>
      <c r="B25" s="7" t="s">
        <v>15</v>
      </c>
      <c r="C25" s="10">
        <f>B69</f>
        <v>0</v>
      </c>
      <c r="D25" s="10">
        <f t="shared" ref="D25:I25" si="14">C69</f>
        <v>0</v>
      </c>
      <c r="E25" s="10">
        <f t="shared" si="14"/>
        <v>0</v>
      </c>
      <c r="F25" s="10">
        <f t="shared" si="14"/>
        <v>0</v>
      </c>
      <c r="G25" s="10">
        <f t="shared" si="14"/>
        <v>0</v>
      </c>
      <c r="H25" s="10">
        <f t="shared" si="14"/>
        <v>0</v>
      </c>
      <c r="I25" s="10">
        <f t="shared" si="14"/>
        <v>0</v>
      </c>
      <c r="J25" s="8">
        <f t="shared" si="1"/>
        <v>0</v>
      </c>
      <c r="K25" s="79"/>
      <c r="L25" s="79"/>
      <c r="M25" s="79"/>
      <c r="N25" s="79"/>
      <c r="O25" s="79"/>
      <c r="P25" s="79"/>
      <c r="Q25" s="79"/>
      <c r="R25" s="79"/>
      <c r="S25" s="79"/>
      <c r="T25" s="76">
        <f t="shared" si="2"/>
        <v>0</v>
      </c>
    </row>
    <row r="26" spans="1:20" ht="15" customHeight="1" thickBot="1">
      <c r="A26" s="53"/>
      <c r="B26" s="32" t="s">
        <v>16</v>
      </c>
      <c r="C26" s="34"/>
      <c r="D26" s="34"/>
      <c r="E26" s="34"/>
      <c r="F26" s="34"/>
      <c r="G26" s="34"/>
      <c r="H26" s="34"/>
      <c r="I26" s="34"/>
      <c r="J26" s="4">
        <f t="shared" si="1"/>
        <v>0</v>
      </c>
      <c r="K26" s="80"/>
      <c r="L26" s="80"/>
      <c r="M26" s="80"/>
      <c r="N26" s="80"/>
      <c r="O26" s="80"/>
      <c r="P26" s="80"/>
      <c r="Q26" s="80"/>
      <c r="R26" s="80"/>
      <c r="S26" s="80"/>
      <c r="T26" s="77">
        <f t="shared" si="2"/>
        <v>0</v>
      </c>
    </row>
    <row r="27" spans="1:20" ht="15" customHeight="1">
      <c r="A27" s="51">
        <v>30121000</v>
      </c>
      <c r="B27" s="5" t="s">
        <v>14</v>
      </c>
      <c r="C27" s="24"/>
      <c r="D27" s="24"/>
      <c r="E27" s="24"/>
      <c r="F27" s="24"/>
      <c r="G27" s="24"/>
      <c r="H27" s="24"/>
      <c r="I27" s="24"/>
      <c r="J27" s="6">
        <f t="shared" si="1"/>
        <v>0</v>
      </c>
      <c r="K27" s="78"/>
      <c r="L27" s="78"/>
      <c r="M27" s="78"/>
      <c r="N27" s="78"/>
      <c r="O27" s="78"/>
      <c r="P27" s="78"/>
      <c r="Q27" s="78"/>
      <c r="R27" s="78"/>
      <c r="S27" s="78"/>
      <c r="T27" s="75">
        <f t="shared" ref="T27" si="15">J27+K27+L27+N27+O27+P27+Q27+R27+S27</f>
        <v>0</v>
      </c>
    </row>
    <row r="28" spans="1:20" ht="15" customHeight="1">
      <c r="A28" s="52"/>
      <c r="B28" s="7" t="s">
        <v>15</v>
      </c>
      <c r="C28" s="10">
        <f>B72</f>
        <v>0</v>
      </c>
      <c r="D28" s="10">
        <f t="shared" ref="D28:I28" si="16">C72</f>
        <v>0</v>
      </c>
      <c r="E28" s="10">
        <f t="shared" si="16"/>
        <v>0</v>
      </c>
      <c r="F28" s="10">
        <f t="shared" si="16"/>
        <v>0</v>
      </c>
      <c r="G28" s="10">
        <f t="shared" si="16"/>
        <v>0</v>
      </c>
      <c r="H28" s="10">
        <f t="shared" si="16"/>
        <v>0</v>
      </c>
      <c r="I28" s="10">
        <f t="shared" si="16"/>
        <v>0</v>
      </c>
      <c r="J28" s="8">
        <f t="shared" si="1"/>
        <v>0</v>
      </c>
      <c r="K28" s="79"/>
      <c r="L28" s="79"/>
      <c r="M28" s="79"/>
      <c r="N28" s="79"/>
      <c r="O28" s="79"/>
      <c r="P28" s="79"/>
      <c r="Q28" s="79"/>
      <c r="R28" s="79"/>
      <c r="S28" s="79"/>
      <c r="T28" s="76">
        <f t="shared" si="2"/>
        <v>0</v>
      </c>
    </row>
    <row r="29" spans="1:20" ht="15" customHeight="1" thickBot="1">
      <c r="A29" s="53"/>
      <c r="B29" s="32" t="s">
        <v>16</v>
      </c>
      <c r="C29" s="34"/>
      <c r="D29" s="34"/>
      <c r="E29" s="34"/>
      <c r="F29" s="34"/>
      <c r="G29" s="34"/>
      <c r="H29" s="34"/>
      <c r="I29" s="34"/>
      <c r="J29" s="4">
        <f t="shared" si="1"/>
        <v>0</v>
      </c>
      <c r="K29" s="80"/>
      <c r="L29" s="80"/>
      <c r="M29" s="80"/>
      <c r="N29" s="80"/>
      <c r="O29" s="80"/>
      <c r="P29" s="80"/>
      <c r="Q29" s="80"/>
      <c r="R29" s="80"/>
      <c r="S29" s="80"/>
      <c r="T29" s="77">
        <f t="shared" si="2"/>
        <v>0</v>
      </c>
    </row>
    <row r="30" spans="1:20" ht="15" customHeight="1">
      <c r="A30" s="51">
        <v>10506000</v>
      </c>
      <c r="B30" s="5" t="s">
        <v>14</v>
      </c>
      <c r="C30" s="24"/>
      <c r="D30" s="24"/>
      <c r="E30" s="24"/>
      <c r="F30" s="24"/>
      <c r="G30" s="24"/>
      <c r="H30" s="24"/>
      <c r="I30" s="24"/>
      <c r="J30" s="6">
        <f t="shared" si="1"/>
        <v>0</v>
      </c>
      <c r="K30" s="78"/>
      <c r="L30" s="78"/>
      <c r="M30" s="78"/>
      <c r="N30" s="78"/>
      <c r="O30" s="78"/>
      <c r="P30" s="78"/>
      <c r="Q30" s="78"/>
      <c r="R30" s="78"/>
      <c r="S30" s="78"/>
      <c r="T30" s="75">
        <f t="shared" ref="T30" si="17">J30+K30+L30+N30+O30+P30+Q30+R30+S30</f>
        <v>0</v>
      </c>
    </row>
    <row r="31" spans="1:20" ht="15" customHeight="1">
      <c r="A31" s="52"/>
      <c r="B31" s="7" t="s">
        <v>15</v>
      </c>
      <c r="C31" s="10">
        <f>B75</f>
        <v>0</v>
      </c>
      <c r="D31" s="10">
        <f t="shared" ref="D31:I31" si="18">C75</f>
        <v>0</v>
      </c>
      <c r="E31" s="10">
        <f t="shared" si="18"/>
        <v>0</v>
      </c>
      <c r="F31" s="10">
        <f t="shared" si="18"/>
        <v>0</v>
      </c>
      <c r="G31" s="10">
        <f t="shared" si="18"/>
        <v>0</v>
      </c>
      <c r="H31" s="10">
        <f t="shared" si="18"/>
        <v>0</v>
      </c>
      <c r="I31" s="10">
        <f t="shared" si="18"/>
        <v>0</v>
      </c>
      <c r="J31" s="8">
        <f t="shared" si="1"/>
        <v>0</v>
      </c>
      <c r="K31" s="79"/>
      <c r="L31" s="79"/>
      <c r="M31" s="79"/>
      <c r="N31" s="79"/>
      <c r="O31" s="79"/>
      <c r="P31" s="79"/>
      <c r="Q31" s="79"/>
      <c r="R31" s="79"/>
      <c r="S31" s="79"/>
      <c r="T31" s="76">
        <f t="shared" si="2"/>
        <v>0</v>
      </c>
    </row>
    <row r="32" spans="1:20" ht="15" customHeight="1" thickBot="1">
      <c r="A32" s="53"/>
      <c r="B32" s="32" t="s">
        <v>16</v>
      </c>
      <c r="C32" s="34"/>
      <c r="D32" s="34"/>
      <c r="E32" s="34"/>
      <c r="F32" s="34"/>
      <c r="G32" s="34"/>
      <c r="H32" s="34"/>
      <c r="I32" s="34"/>
      <c r="J32" s="4">
        <f t="shared" si="1"/>
        <v>0</v>
      </c>
      <c r="K32" s="80"/>
      <c r="L32" s="80"/>
      <c r="M32" s="80"/>
      <c r="N32" s="80"/>
      <c r="O32" s="80"/>
      <c r="P32" s="80"/>
      <c r="Q32" s="80"/>
      <c r="R32" s="80"/>
      <c r="S32" s="80"/>
      <c r="T32" s="77">
        <f t="shared" si="2"/>
        <v>0</v>
      </c>
    </row>
    <row r="33" spans="1:20" ht="15" customHeight="1">
      <c r="A33" s="51">
        <v>99933001</v>
      </c>
      <c r="B33" s="5" t="s">
        <v>14</v>
      </c>
      <c r="C33" s="24"/>
      <c r="D33" s="24"/>
      <c r="E33" s="24"/>
      <c r="F33" s="24"/>
      <c r="G33" s="24"/>
      <c r="H33" s="24"/>
      <c r="I33" s="24"/>
      <c r="J33" s="29">
        <f t="shared" si="1"/>
        <v>0</v>
      </c>
      <c r="K33" s="78"/>
      <c r="L33" s="78"/>
      <c r="M33" s="78"/>
      <c r="N33" s="78"/>
      <c r="O33" s="78"/>
      <c r="P33" s="78"/>
      <c r="Q33" s="78"/>
      <c r="R33" s="78"/>
      <c r="S33" s="78"/>
      <c r="T33" s="75">
        <f t="shared" ref="T33" si="19">J33+K33+L33+N33+O33+P33+Q33+R33+S33</f>
        <v>0</v>
      </c>
    </row>
    <row r="34" spans="1:20" ht="15" customHeight="1">
      <c r="A34" s="52"/>
      <c r="B34" s="7" t="s">
        <v>15</v>
      </c>
      <c r="C34" s="10">
        <f>B78</f>
        <v>0</v>
      </c>
      <c r="D34" s="10">
        <f t="shared" ref="D34:I34" si="20">C78</f>
        <v>0</v>
      </c>
      <c r="E34" s="10">
        <f t="shared" si="20"/>
        <v>0</v>
      </c>
      <c r="F34" s="10">
        <f t="shared" si="20"/>
        <v>0</v>
      </c>
      <c r="G34" s="10">
        <f t="shared" si="20"/>
        <v>0</v>
      </c>
      <c r="H34" s="10">
        <f t="shared" si="20"/>
        <v>0</v>
      </c>
      <c r="I34" s="10">
        <f t="shared" si="20"/>
        <v>0</v>
      </c>
      <c r="J34" s="29">
        <f t="shared" si="1"/>
        <v>0</v>
      </c>
      <c r="K34" s="79"/>
      <c r="L34" s="79"/>
      <c r="M34" s="79"/>
      <c r="N34" s="79"/>
      <c r="O34" s="79"/>
      <c r="P34" s="79"/>
      <c r="Q34" s="79"/>
      <c r="R34" s="79"/>
      <c r="S34" s="79"/>
      <c r="T34" s="76">
        <f t="shared" si="2"/>
        <v>0</v>
      </c>
    </row>
    <row r="35" spans="1:20" ht="15" customHeight="1" thickBot="1">
      <c r="A35" s="53"/>
      <c r="B35" s="32" t="s">
        <v>16</v>
      </c>
      <c r="C35" s="34"/>
      <c r="D35" s="34"/>
      <c r="E35" s="34"/>
      <c r="F35" s="34"/>
      <c r="G35" s="34"/>
      <c r="H35" s="34"/>
      <c r="I35" s="34"/>
      <c r="J35" s="29">
        <f t="shared" si="1"/>
        <v>0</v>
      </c>
      <c r="K35" s="80"/>
      <c r="L35" s="80"/>
      <c r="M35" s="80"/>
      <c r="N35" s="80"/>
      <c r="O35" s="80"/>
      <c r="P35" s="80"/>
      <c r="Q35" s="80"/>
      <c r="R35" s="80"/>
      <c r="S35" s="80"/>
      <c r="T35" s="77">
        <f t="shared" si="2"/>
        <v>0</v>
      </c>
    </row>
    <row r="36" spans="1:20" ht="15" customHeight="1">
      <c r="A36" s="51">
        <v>10437000</v>
      </c>
      <c r="B36" s="5" t="s">
        <v>14</v>
      </c>
      <c r="C36" s="24"/>
      <c r="D36" s="24"/>
      <c r="E36" s="24"/>
      <c r="F36" s="24"/>
      <c r="G36" s="24"/>
      <c r="H36" s="24"/>
      <c r="I36" s="24"/>
      <c r="J36" s="6">
        <f>SUM(C36:I36)</f>
        <v>0</v>
      </c>
      <c r="K36" s="78"/>
      <c r="L36" s="78"/>
      <c r="M36" s="78"/>
      <c r="N36" s="78"/>
      <c r="O36" s="78"/>
      <c r="P36" s="78"/>
      <c r="Q36" s="78"/>
      <c r="R36" s="78"/>
      <c r="S36" s="78"/>
      <c r="T36" s="75">
        <f t="shared" ref="T36" si="21">J36+K36+L36+N36+O36+P36+Q36+R36+S36</f>
        <v>0</v>
      </c>
    </row>
    <row r="37" spans="1:20" ht="15" customHeight="1">
      <c r="A37" s="52"/>
      <c r="B37" s="7" t="s">
        <v>15</v>
      </c>
      <c r="C37" s="10">
        <f>B81</f>
        <v>0</v>
      </c>
      <c r="D37" s="10">
        <f t="shared" ref="D37:I37" si="22">C81</f>
        <v>0</v>
      </c>
      <c r="E37" s="10">
        <f t="shared" si="22"/>
        <v>0</v>
      </c>
      <c r="F37" s="10">
        <f t="shared" si="22"/>
        <v>0</v>
      </c>
      <c r="G37" s="10">
        <f t="shared" si="22"/>
        <v>0</v>
      </c>
      <c r="H37" s="10">
        <f t="shared" si="22"/>
        <v>0</v>
      </c>
      <c r="I37" s="10">
        <f t="shared" si="22"/>
        <v>0</v>
      </c>
      <c r="J37" s="8">
        <f>SUM(C37:I37)</f>
        <v>0</v>
      </c>
      <c r="K37" s="79"/>
      <c r="L37" s="79"/>
      <c r="M37" s="79"/>
      <c r="N37" s="79"/>
      <c r="O37" s="79"/>
      <c r="P37" s="79"/>
      <c r="Q37" s="79"/>
      <c r="R37" s="79"/>
      <c r="S37" s="79"/>
      <c r="T37" s="76">
        <f t="shared" si="2"/>
        <v>0</v>
      </c>
    </row>
    <row r="38" spans="1:20" ht="15" customHeight="1" thickBot="1">
      <c r="A38" s="53"/>
      <c r="B38" s="32" t="s">
        <v>16</v>
      </c>
      <c r="C38" s="34"/>
      <c r="D38" s="34"/>
      <c r="E38" s="34"/>
      <c r="F38" s="34"/>
      <c r="G38" s="34"/>
      <c r="H38" s="34"/>
      <c r="I38" s="34"/>
      <c r="J38" s="4">
        <f>SUM(C38:I38)</f>
        <v>0</v>
      </c>
      <c r="K38" s="80"/>
      <c r="L38" s="80"/>
      <c r="M38" s="80"/>
      <c r="N38" s="80"/>
      <c r="O38" s="80"/>
      <c r="P38" s="80"/>
      <c r="Q38" s="80"/>
      <c r="R38" s="80"/>
      <c r="S38" s="80"/>
      <c r="T38" s="77">
        <f t="shared" si="2"/>
        <v>0</v>
      </c>
    </row>
    <row r="39" spans="1:20" ht="15" customHeight="1">
      <c r="A39" s="51" t="s">
        <v>38</v>
      </c>
      <c r="B39" s="5" t="s">
        <v>14</v>
      </c>
      <c r="C39" s="9">
        <f>C6+C9+C12+C15+C18+C21+C24+C27+C30+C33+C36</f>
        <v>0</v>
      </c>
      <c r="D39" s="9">
        <f t="shared" ref="D39:J39" si="23">D6+D9+D12+D15+D18+D21+D24+D27+D30+D33+D36</f>
        <v>0</v>
      </c>
      <c r="E39" s="9">
        <f t="shared" si="23"/>
        <v>0</v>
      </c>
      <c r="F39" s="9">
        <f t="shared" si="23"/>
        <v>0</v>
      </c>
      <c r="G39" s="9">
        <f t="shared" si="23"/>
        <v>0</v>
      </c>
      <c r="H39" s="9">
        <f t="shared" si="23"/>
        <v>0</v>
      </c>
      <c r="I39" s="9">
        <f t="shared" si="23"/>
        <v>0</v>
      </c>
      <c r="J39" s="9">
        <f t="shared" si="23"/>
        <v>0</v>
      </c>
      <c r="K39" s="75">
        <f>SUM(K6:K38)</f>
        <v>0</v>
      </c>
      <c r="L39" s="75">
        <f t="shared" ref="L39:S39" si="24">SUM(L6:L38)</f>
        <v>0</v>
      </c>
      <c r="M39" s="75">
        <f t="shared" si="24"/>
        <v>0</v>
      </c>
      <c r="N39" s="75">
        <f t="shared" si="24"/>
        <v>0</v>
      </c>
      <c r="O39" s="75">
        <f t="shared" si="24"/>
        <v>0</v>
      </c>
      <c r="P39" s="75">
        <f t="shared" si="24"/>
        <v>0</v>
      </c>
      <c r="Q39" s="75">
        <f t="shared" si="24"/>
        <v>0</v>
      </c>
      <c r="R39" s="75">
        <f t="shared" si="24"/>
        <v>0</v>
      </c>
      <c r="S39" s="75">
        <f t="shared" si="24"/>
        <v>0</v>
      </c>
      <c r="T39" s="75">
        <f t="shared" ref="T39" si="25">J39+K39+L39+N39+O39+P39+Q39+R39+S39</f>
        <v>0</v>
      </c>
    </row>
    <row r="40" spans="1:20" ht="15" customHeight="1">
      <c r="A40" s="52"/>
      <c r="B40" s="7" t="s">
        <v>15</v>
      </c>
      <c r="C40" s="10">
        <f>C7+C10+C13+C16+C19+C22+C25+C28+C31+C34+C37</f>
        <v>0</v>
      </c>
      <c r="D40" s="10">
        <f t="shared" ref="D40:J40" si="26">D7+D10+D13+D16+D19+D22+D25+D28+D31+D34+D37</f>
        <v>0</v>
      </c>
      <c r="E40" s="10">
        <f t="shared" si="26"/>
        <v>0</v>
      </c>
      <c r="F40" s="10">
        <f t="shared" si="26"/>
        <v>0</v>
      </c>
      <c r="G40" s="10">
        <f t="shared" si="26"/>
        <v>0</v>
      </c>
      <c r="H40" s="10">
        <f t="shared" si="26"/>
        <v>0</v>
      </c>
      <c r="I40" s="10">
        <f t="shared" si="26"/>
        <v>0</v>
      </c>
      <c r="J40" s="10">
        <f t="shared" si="26"/>
        <v>0</v>
      </c>
      <c r="K40" s="81"/>
      <c r="L40" s="81"/>
      <c r="M40" s="81"/>
      <c r="N40" s="81"/>
      <c r="O40" s="81"/>
      <c r="P40" s="81"/>
      <c r="Q40" s="81"/>
      <c r="R40" s="81"/>
      <c r="S40" s="81"/>
      <c r="T40" s="76">
        <f t="shared" si="2"/>
        <v>0</v>
      </c>
    </row>
    <row r="41" spans="1:20" ht="15" customHeight="1" thickBot="1">
      <c r="A41" s="53"/>
      <c r="B41" s="32" t="s">
        <v>16</v>
      </c>
      <c r="C41" s="40">
        <f>C8+C11+C14+C17+C20+C23+C26+C29+C32+C35+C38</f>
        <v>0</v>
      </c>
      <c r="D41" s="40">
        <f t="shared" ref="D41:J41" si="27">D8+D11+D14+D17+D20+D23+D26+D29+D32+D35+D38</f>
        <v>0</v>
      </c>
      <c r="E41" s="40">
        <f t="shared" si="27"/>
        <v>0</v>
      </c>
      <c r="F41" s="40">
        <f t="shared" si="27"/>
        <v>0</v>
      </c>
      <c r="G41" s="40">
        <f t="shared" si="27"/>
        <v>0</v>
      </c>
      <c r="H41" s="40">
        <f t="shared" si="27"/>
        <v>0</v>
      </c>
      <c r="I41" s="40">
        <f t="shared" si="27"/>
        <v>0</v>
      </c>
      <c r="J41" s="40">
        <f t="shared" si="27"/>
        <v>0</v>
      </c>
      <c r="K41" s="82"/>
      <c r="L41" s="82"/>
      <c r="M41" s="82"/>
      <c r="N41" s="82"/>
      <c r="O41" s="82"/>
      <c r="P41" s="82"/>
      <c r="Q41" s="82"/>
      <c r="R41" s="82"/>
      <c r="S41" s="82"/>
      <c r="T41" s="77">
        <f t="shared" si="2"/>
        <v>0</v>
      </c>
    </row>
    <row r="46" spans="1:20" ht="15" customHeight="1">
      <c r="A46" s="87" t="s">
        <v>73</v>
      </c>
      <c r="B46" s="87"/>
      <c r="C46" s="87"/>
      <c r="D46" s="87"/>
      <c r="E46" s="87"/>
      <c r="F46" s="87"/>
      <c r="G46" s="87"/>
      <c r="H46" s="87"/>
      <c r="I46" s="87"/>
      <c r="J46" s="87"/>
      <c r="K46" s="36"/>
      <c r="L46" s="36"/>
      <c r="M46" s="36"/>
    </row>
    <row r="47" spans="1:20" ht="15" customHeight="1">
      <c r="A47" s="87" t="s">
        <v>39</v>
      </c>
      <c r="B47" s="87"/>
      <c r="C47" s="87"/>
      <c r="D47" s="87"/>
      <c r="E47" s="87"/>
      <c r="F47" s="87"/>
      <c r="G47" s="87"/>
      <c r="H47" s="87"/>
      <c r="I47" s="87"/>
      <c r="J47" s="87"/>
      <c r="K47" s="36"/>
      <c r="L47" s="36"/>
      <c r="M47" s="36"/>
    </row>
    <row r="48" spans="1:20" ht="15" customHeight="1" thickBot="1">
      <c r="A48" s="103" t="s">
        <v>40</v>
      </c>
      <c r="B48" s="103"/>
      <c r="C48" s="103"/>
      <c r="D48" s="103"/>
      <c r="E48" s="103"/>
      <c r="F48" s="103"/>
      <c r="G48" s="103"/>
      <c r="H48" s="103"/>
      <c r="I48" s="103"/>
      <c r="J48" s="104"/>
      <c r="K48" s="35"/>
      <c r="L48" s="35"/>
      <c r="M48" s="35"/>
    </row>
    <row r="49" spans="1:12" ht="15" customHeight="1" thickBot="1">
      <c r="A49" s="68" t="s">
        <v>37</v>
      </c>
      <c r="B49" s="88" t="s">
        <v>2</v>
      </c>
      <c r="C49" s="89"/>
      <c r="D49" s="89"/>
      <c r="E49" s="89"/>
      <c r="F49" s="89"/>
      <c r="G49" s="89"/>
      <c r="H49" s="89"/>
      <c r="I49" s="90"/>
      <c r="J49" s="68" t="s">
        <v>4</v>
      </c>
      <c r="K49" s="106" t="s">
        <v>72</v>
      </c>
      <c r="L49" s="106" t="s">
        <v>41</v>
      </c>
    </row>
    <row r="50" spans="1:12" ht="15" customHeight="1" thickBot="1">
      <c r="A50" s="70"/>
      <c r="B50" s="12" t="s">
        <v>8</v>
      </c>
      <c r="C50" s="39" t="s">
        <v>9</v>
      </c>
      <c r="D50" s="12" t="s">
        <v>10</v>
      </c>
      <c r="E50" s="12" t="s">
        <v>11</v>
      </c>
      <c r="F50" s="12" t="s">
        <v>69</v>
      </c>
      <c r="G50" s="12" t="s">
        <v>70</v>
      </c>
      <c r="H50" s="12" t="s">
        <v>3</v>
      </c>
      <c r="I50" s="12" t="s">
        <v>12</v>
      </c>
      <c r="J50" s="70"/>
      <c r="K50" s="107"/>
      <c r="L50" s="107"/>
    </row>
    <row r="51" spans="1:12" ht="15" customHeight="1">
      <c r="A51" s="91">
        <v>30315000</v>
      </c>
      <c r="B51" s="94"/>
      <c r="C51" s="94"/>
      <c r="D51" s="94"/>
      <c r="E51" s="94"/>
      <c r="F51" s="94"/>
      <c r="G51" s="94"/>
      <c r="H51" s="94"/>
      <c r="I51" s="66">
        <f>B51+C51+D51+E51+F51+G51+H51</f>
        <v>0</v>
      </c>
      <c r="J51" s="66">
        <f>N6</f>
        <v>0</v>
      </c>
      <c r="K51" s="108">
        <f>I51+J51</f>
        <v>0</v>
      </c>
      <c r="L51" s="72"/>
    </row>
    <row r="52" spans="1:12" ht="15" customHeight="1">
      <c r="A52" s="92"/>
      <c r="B52" s="72"/>
      <c r="C52" s="72"/>
      <c r="D52" s="72"/>
      <c r="E52" s="72"/>
      <c r="F52" s="72"/>
      <c r="G52" s="72"/>
      <c r="H52" s="72"/>
      <c r="I52" s="66"/>
      <c r="J52" s="66"/>
      <c r="K52" s="109"/>
      <c r="L52" s="72"/>
    </row>
    <row r="53" spans="1:12" ht="15" customHeight="1" thickBot="1">
      <c r="A53" s="93"/>
      <c r="B53" s="73"/>
      <c r="C53" s="73"/>
      <c r="D53" s="73"/>
      <c r="E53" s="73"/>
      <c r="F53" s="73"/>
      <c r="G53" s="73"/>
      <c r="H53" s="73"/>
      <c r="I53" s="67"/>
      <c r="J53" s="67"/>
      <c r="K53" s="109"/>
      <c r="L53" s="73"/>
    </row>
    <row r="54" spans="1:12" ht="15" customHeight="1">
      <c r="A54" s="68">
        <v>30316000</v>
      </c>
      <c r="B54" s="72"/>
      <c r="C54" s="72"/>
      <c r="D54" s="72"/>
      <c r="E54" s="72"/>
      <c r="F54" s="72"/>
      <c r="G54" s="72"/>
      <c r="H54" s="72"/>
      <c r="I54" s="66">
        <f t="shared" ref="I54" si="28">B54+C54+D54+E54+F54+G54+H54</f>
        <v>0</v>
      </c>
      <c r="J54" s="66">
        <f t="shared" ref="J54" si="29">N9</f>
        <v>0</v>
      </c>
      <c r="K54" s="109">
        <f t="shared" ref="K54" si="30">I54+J54</f>
        <v>0</v>
      </c>
      <c r="L54" s="72"/>
    </row>
    <row r="55" spans="1:12" ht="15" customHeight="1">
      <c r="A55" s="69"/>
      <c r="B55" s="72"/>
      <c r="C55" s="72"/>
      <c r="D55" s="72"/>
      <c r="E55" s="72"/>
      <c r="F55" s="72"/>
      <c r="G55" s="72"/>
      <c r="H55" s="72"/>
      <c r="I55" s="66"/>
      <c r="J55" s="66"/>
      <c r="K55" s="109"/>
      <c r="L55" s="72"/>
    </row>
    <row r="56" spans="1:12" ht="15" customHeight="1" thickBot="1">
      <c r="A56" s="70"/>
      <c r="B56" s="73"/>
      <c r="C56" s="73"/>
      <c r="D56" s="73"/>
      <c r="E56" s="73"/>
      <c r="F56" s="73"/>
      <c r="G56" s="73"/>
      <c r="H56" s="73"/>
      <c r="I56" s="67"/>
      <c r="J56" s="67"/>
      <c r="K56" s="109"/>
      <c r="L56" s="73"/>
    </row>
    <row r="57" spans="1:12" ht="15" customHeight="1">
      <c r="A57" s="68">
        <v>30303000</v>
      </c>
      <c r="B57" s="71"/>
      <c r="C57" s="72"/>
      <c r="D57" s="72"/>
      <c r="E57" s="72"/>
      <c r="F57" s="72"/>
      <c r="G57" s="72"/>
      <c r="H57" s="72"/>
      <c r="I57" s="66">
        <f t="shared" ref="I57" si="31">B57+C57+D57+E57+F57+G57+H57</f>
        <v>0</v>
      </c>
      <c r="J57" s="66">
        <f t="shared" ref="J57" si="32">N12</f>
        <v>0</v>
      </c>
      <c r="K57" s="109">
        <f t="shared" ref="K57" si="33">I57+J57</f>
        <v>0</v>
      </c>
      <c r="L57" s="72"/>
    </row>
    <row r="58" spans="1:12" ht="15" customHeight="1">
      <c r="A58" s="69"/>
      <c r="B58" s="72"/>
      <c r="C58" s="72"/>
      <c r="D58" s="72"/>
      <c r="E58" s="72"/>
      <c r="F58" s="72"/>
      <c r="G58" s="72"/>
      <c r="H58" s="72"/>
      <c r="I58" s="66"/>
      <c r="J58" s="66"/>
      <c r="K58" s="109"/>
      <c r="L58" s="72"/>
    </row>
    <row r="59" spans="1:12" ht="15" customHeight="1" thickBot="1">
      <c r="A59" s="70"/>
      <c r="B59" s="73"/>
      <c r="C59" s="73"/>
      <c r="D59" s="73"/>
      <c r="E59" s="73"/>
      <c r="F59" s="73"/>
      <c r="G59" s="73"/>
      <c r="H59" s="73"/>
      <c r="I59" s="67"/>
      <c r="J59" s="67"/>
      <c r="K59" s="109"/>
      <c r="L59" s="73"/>
    </row>
    <row r="60" spans="1:12" ht="15" customHeight="1">
      <c r="A60" s="68">
        <v>30301000</v>
      </c>
      <c r="B60" s="71"/>
      <c r="C60" s="72"/>
      <c r="D60" s="72"/>
      <c r="E60" s="72"/>
      <c r="F60" s="72"/>
      <c r="G60" s="72"/>
      <c r="H60" s="72"/>
      <c r="I60" s="66">
        <f t="shared" ref="I60" si="34">B60+C60+D60+E60+F60+G60+H60</f>
        <v>0</v>
      </c>
      <c r="J60" s="66">
        <f t="shared" ref="J60" si="35">N15</f>
        <v>0</v>
      </c>
      <c r="K60" s="109">
        <f t="shared" ref="K60" si="36">I60+J60</f>
        <v>0</v>
      </c>
      <c r="L60" s="72"/>
    </row>
    <row r="61" spans="1:12" ht="15" customHeight="1">
      <c r="A61" s="69"/>
      <c r="B61" s="72"/>
      <c r="C61" s="72"/>
      <c r="D61" s="72"/>
      <c r="E61" s="72"/>
      <c r="F61" s="72"/>
      <c r="G61" s="72"/>
      <c r="H61" s="72"/>
      <c r="I61" s="66"/>
      <c r="J61" s="66"/>
      <c r="K61" s="109"/>
      <c r="L61" s="72"/>
    </row>
    <row r="62" spans="1:12" ht="15" customHeight="1" thickBot="1">
      <c r="A62" s="70"/>
      <c r="B62" s="73"/>
      <c r="C62" s="73"/>
      <c r="D62" s="73"/>
      <c r="E62" s="73"/>
      <c r="F62" s="73"/>
      <c r="G62" s="73"/>
      <c r="H62" s="73"/>
      <c r="I62" s="67"/>
      <c r="J62" s="67"/>
      <c r="K62" s="109"/>
      <c r="L62" s="73"/>
    </row>
    <row r="63" spans="1:12" ht="15" customHeight="1">
      <c r="A63" s="68">
        <v>30327000</v>
      </c>
      <c r="B63" s="71"/>
      <c r="C63" s="72"/>
      <c r="D63" s="72"/>
      <c r="E63" s="72"/>
      <c r="F63" s="72"/>
      <c r="G63" s="72"/>
      <c r="H63" s="72"/>
      <c r="I63" s="66">
        <f t="shared" ref="I63" si="37">B63+C63+D63+E63+F63+G63+H63</f>
        <v>0</v>
      </c>
      <c r="J63" s="66">
        <f t="shared" ref="J63" si="38">N18</f>
        <v>0</v>
      </c>
      <c r="K63" s="109">
        <f t="shared" ref="K63" si="39">I63+J63</f>
        <v>0</v>
      </c>
      <c r="L63" s="72"/>
    </row>
    <row r="64" spans="1:12" ht="15" customHeight="1">
      <c r="A64" s="69"/>
      <c r="B64" s="72"/>
      <c r="C64" s="72"/>
      <c r="D64" s="72"/>
      <c r="E64" s="72"/>
      <c r="F64" s="72"/>
      <c r="G64" s="72"/>
      <c r="H64" s="72"/>
      <c r="I64" s="66"/>
      <c r="J64" s="66"/>
      <c r="K64" s="109"/>
      <c r="L64" s="72"/>
    </row>
    <row r="65" spans="1:12" ht="15" customHeight="1" thickBot="1">
      <c r="A65" s="70"/>
      <c r="B65" s="73"/>
      <c r="C65" s="73"/>
      <c r="D65" s="73"/>
      <c r="E65" s="73"/>
      <c r="F65" s="73"/>
      <c r="G65" s="73"/>
      <c r="H65" s="73"/>
      <c r="I65" s="67"/>
      <c r="J65" s="67"/>
      <c r="K65" s="109"/>
      <c r="L65" s="73"/>
    </row>
    <row r="66" spans="1:12" ht="15" customHeight="1">
      <c r="A66" s="68">
        <v>30107000</v>
      </c>
      <c r="B66" s="71"/>
      <c r="C66" s="72"/>
      <c r="D66" s="72"/>
      <c r="E66" s="72"/>
      <c r="F66" s="72"/>
      <c r="G66" s="72"/>
      <c r="H66" s="72"/>
      <c r="I66" s="66">
        <f t="shared" ref="I66" si="40">B66+C66+D66+E66+F66+G66+H66</f>
        <v>0</v>
      </c>
      <c r="J66" s="66">
        <f t="shared" ref="J66" si="41">N21</f>
        <v>0</v>
      </c>
      <c r="K66" s="109">
        <f t="shared" ref="K66" si="42">I66+J66</f>
        <v>0</v>
      </c>
      <c r="L66" s="72"/>
    </row>
    <row r="67" spans="1:12" ht="15" customHeight="1">
      <c r="A67" s="69"/>
      <c r="B67" s="72"/>
      <c r="C67" s="72"/>
      <c r="D67" s="72"/>
      <c r="E67" s="72"/>
      <c r="F67" s="72"/>
      <c r="G67" s="72"/>
      <c r="H67" s="72"/>
      <c r="I67" s="66"/>
      <c r="J67" s="66"/>
      <c r="K67" s="109"/>
      <c r="L67" s="72"/>
    </row>
    <row r="68" spans="1:12" ht="15" customHeight="1" thickBot="1">
      <c r="A68" s="70"/>
      <c r="B68" s="73"/>
      <c r="C68" s="73"/>
      <c r="D68" s="73"/>
      <c r="E68" s="73"/>
      <c r="F68" s="73"/>
      <c r="G68" s="73"/>
      <c r="H68" s="73"/>
      <c r="I68" s="67"/>
      <c r="J68" s="67"/>
      <c r="K68" s="109"/>
      <c r="L68" s="73"/>
    </row>
    <row r="69" spans="1:12" ht="15" customHeight="1">
      <c r="A69" s="68">
        <v>30129000</v>
      </c>
      <c r="B69" s="71"/>
      <c r="C69" s="71"/>
      <c r="D69" s="71"/>
      <c r="E69" s="71"/>
      <c r="F69" s="71"/>
      <c r="G69" s="71"/>
      <c r="H69" s="71"/>
      <c r="I69" s="66">
        <f t="shared" ref="I69" si="43">B69+C69+D69+E69+F69+G69+H69</f>
        <v>0</v>
      </c>
      <c r="J69" s="66">
        <f t="shared" ref="J69" si="44">N24</f>
        <v>0</v>
      </c>
      <c r="K69" s="109">
        <f t="shared" ref="K69" si="45">I69+J69</f>
        <v>0</v>
      </c>
      <c r="L69" s="72"/>
    </row>
    <row r="70" spans="1:12" ht="15" customHeight="1">
      <c r="A70" s="69"/>
      <c r="B70" s="72"/>
      <c r="C70" s="72"/>
      <c r="D70" s="72"/>
      <c r="E70" s="72"/>
      <c r="F70" s="72"/>
      <c r="G70" s="72"/>
      <c r="H70" s="72"/>
      <c r="I70" s="66"/>
      <c r="J70" s="66"/>
      <c r="K70" s="109"/>
      <c r="L70" s="72"/>
    </row>
    <row r="71" spans="1:12" ht="15" customHeight="1" thickBot="1">
      <c r="A71" s="70"/>
      <c r="B71" s="73"/>
      <c r="C71" s="73"/>
      <c r="D71" s="73"/>
      <c r="E71" s="73"/>
      <c r="F71" s="73"/>
      <c r="G71" s="73"/>
      <c r="H71" s="73"/>
      <c r="I71" s="67"/>
      <c r="J71" s="67"/>
      <c r="K71" s="109"/>
      <c r="L71" s="73"/>
    </row>
    <row r="72" spans="1:12" ht="15" customHeight="1">
      <c r="A72" s="68">
        <v>30121000</v>
      </c>
      <c r="B72" s="71"/>
      <c r="C72" s="71"/>
      <c r="D72" s="71"/>
      <c r="E72" s="71"/>
      <c r="F72" s="71"/>
      <c r="G72" s="71"/>
      <c r="H72" s="71"/>
      <c r="I72" s="66">
        <f t="shared" ref="I72" si="46">B72+C72+D72+E72+F72+G72+H72</f>
        <v>0</v>
      </c>
      <c r="J72" s="66">
        <f t="shared" ref="J72" si="47">N27</f>
        <v>0</v>
      </c>
      <c r="K72" s="109">
        <f t="shared" ref="K72" si="48">I72+J72</f>
        <v>0</v>
      </c>
      <c r="L72" s="72"/>
    </row>
    <row r="73" spans="1:12" ht="15" customHeight="1">
      <c r="A73" s="69"/>
      <c r="B73" s="72"/>
      <c r="C73" s="72"/>
      <c r="D73" s="72"/>
      <c r="E73" s="72"/>
      <c r="F73" s="72"/>
      <c r="G73" s="72"/>
      <c r="H73" s="72"/>
      <c r="I73" s="66"/>
      <c r="J73" s="66"/>
      <c r="K73" s="109"/>
      <c r="L73" s="72"/>
    </row>
    <row r="74" spans="1:12" ht="15" customHeight="1" thickBot="1">
      <c r="A74" s="70"/>
      <c r="B74" s="73"/>
      <c r="C74" s="73"/>
      <c r="D74" s="73"/>
      <c r="E74" s="73"/>
      <c r="F74" s="73"/>
      <c r="G74" s="73"/>
      <c r="H74" s="73"/>
      <c r="I74" s="67"/>
      <c r="J74" s="67"/>
      <c r="K74" s="109"/>
      <c r="L74" s="73"/>
    </row>
    <row r="75" spans="1:12" ht="15" customHeight="1">
      <c r="A75" s="68">
        <v>10506000</v>
      </c>
      <c r="B75" s="71"/>
      <c r="C75" s="71"/>
      <c r="D75" s="71"/>
      <c r="E75" s="71"/>
      <c r="F75" s="71"/>
      <c r="G75" s="71"/>
      <c r="H75" s="71"/>
      <c r="I75" s="66">
        <f t="shared" ref="I75" si="49">B75+C75+D75+E75+F75+G75+H75</f>
        <v>0</v>
      </c>
      <c r="J75" s="66">
        <f t="shared" ref="J75" si="50">N30</f>
        <v>0</v>
      </c>
      <c r="K75" s="109">
        <f t="shared" ref="K75" si="51">I75+J75</f>
        <v>0</v>
      </c>
      <c r="L75" s="72"/>
    </row>
    <row r="76" spans="1:12" ht="15" customHeight="1">
      <c r="A76" s="69"/>
      <c r="B76" s="72"/>
      <c r="C76" s="72"/>
      <c r="D76" s="72"/>
      <c r="E76" s="72"/>
      <c r="F76" s="72"/>
      <c r="G76" s="72"/>
      <c r="H76" s="72"/>
      <c r="I76" s="66"/>
      <c r="J76" s="66"/>
      <c r="K76" s="109"/>
      <c r="L76" s="72"/>
    </row>
    <row r="77" spans="1:12" ht="15" customHeight="1" thickBot="1">
      <c r="A77" s="70"/>
      <c r="B77" s="73"/>
      <c r="C77" s="73"/>
      <c r="D77" s="73"/>
      <c r="E77" s="73"/>
      <c r="F77" s="73"/>
      <c r="G77" s="73"/>
      <c r="H77" s="73"/>
      <c r="I77" s="67"/>
      <c r="J77" s="67"/>
      <c r="K77" s="74"/>
      <c r="L77" s="73"/>
    </row>
    <row r="78" spans="1:12" ht="15" customHeight="1">
      <c r="A78" s="68">
        <v>99933001</v>
      </c>
      <c r="B78" s="71"/>
      <c r="C78" s="72"/>
      <c r="D78" s="72"/>
      <c r="E78" s="72"/>
      <c r="F78" s="72"/>
      <c r="G78" s="72"/>
      <c r="H78" s="72"/>
      <c r="I78" s="66">
        <f t="shared" ref="I78" si="52">B78+C78+D78+E78+F78+G78+H78</f>
        <v>0</v>
      </c>
      <c r="J78" s="66">
        <f t="shared" ref="J78" si="53">N33</f>
        <v>0</v>
      </c>
      <c r="K78" s="109">
        <f>I78+J78</f>
        <v>0</v>
      </c>
      <c r="L78" s="72"/>
    </row>
    <row r="79" spans="1:12" ht="15" customHeight="1">
      <c r="A79" s="69"/>
      <c r="B79" s="72"/>
      <c r="C79" s="72"/>
      <c r="D79" s="72"/>
      <c r="E79" s="72"/>
      <c r="F79" s="72"/>
      <c r="G79" s="72"/>
      <c r="H79" s="72"/>
      <c r="I79" s="66"/>
      <c r="J79" s="66"/>
      <c r="K79" s="109"/>
      <c r="L79" s="72"/>
    </row>
    <row r="80" spans="1:12" ht="15" customHeight="1" thickBot="1">
      <c r="A80" s="70"/>
      <c r="B80" s="72"/>
      <c r="C80" s="73"/>
      <c r="D80" s="73"/>
      <c r="E80" s="73"/>
      <c r="F80" s="73"/>
      <c r="G80" s="73"/>
      <c r="H80" s="73"/>
      <c r="I80" s="67"/>
      <c r="J80" s="67"/>
      <c r="K80" s="109"/>
      <c r="L80" s="73"/>
    </row>
    <row r="81" spans="1:12" ht="15" customHeight="1">
      <c r="A81" s="68">
        <v>10437000</v>
      </c>
      <c r="B81" s="71"/>
      <c r="C81" s="72"/>
      <c r="D81" s="72"/>
      <c r="E81" s="72"/>
      <c r="F81" s="72"/>
      <c r="G81" s="72"/>
      <c r="H81" s="72"/>
      <c r="I81" s="66">
        <f t="shared" ref="I81" si="54">B81+C81+D81+E81+F81+G81+H81</f>
        <v>0</v>
      </c>
      <c r="J81" s="66">
        <f t="shared" ref="J81" si="55">N36</f>
        <v>0</v>
      </c>
      <c r="K81" s="66">
        <f>I81+J81</f>
        <v>0</v>
      </c>
      <c r="L81" s="72"/>
    </row>
    <row r="82" spans="1:12" ht="15" customHeight="1">
      <c r="A82" s="69"/>
      <c r="B82" s="72"/>
      <c r="C82" s="72"/>
      <c r="D82" s="72"/>
      <c r="E82" s="72"/>
      <c r="F82" s="72"/>
      <c r="G82" s="72"/>
      <c r="H82" s="72"/>
      <c r="I82" s="66"/>
      <c r="J82" s="66"/>
      <c r="K82" s="66"/>
      <c r="L82" s="72"/>
    </row>
    <row r="83" spans="1:12" ht="15" customHeight="1" thickBot="1">
      <c r="A83" s="70"/>
      <c r="B83" s="105"/>
      <c r="C83" s="73"/>
      <c r="D83" s="73"/>
      <c r="E83" s="73"/>
      <c r="F83" s="73"/>
      <c r="G83" s="73"/>
      <c r="H83" s="73"/>
      <c r="I83" s="67"/>
      <c r="J83" s="67"/>
      <c r="K83" s="67"/>
      <c r="L83" s="73"/>
    </row>
    <row r="84" spans="1:12" ht="15" customHeight="1">
      <c r="A84" s="68" t="s">
        <v>38</v>
      </c>
      <c r="B84" s="75">
        <f>B51+B54+B57+B60+B63+B66+B69+B72+B75+B78+B81</f>
        <v>0</v>
      </c>
      <c r="C84" s="75">
        <f t="shared" ref="C84:H84" si="56">C51+C54+C57+C60+C63+C66+C69+C72+C75+C78+C81</f>
        <v>0</v>
      </c>
      <c r="D84" s="75">
        <f t="shared" si="56"/>
        <v>0</v>
      </c>
      <c r="E84" s="75">
        <f>E51+E54+E57+E60+E63+E66+E69+E72+E75+E78+E81</f>
        <v>0</v>
      </c>
      <c r="F84" s="75">
        <f t="shared" si="56"/>
        <v>0</v>
      </c>
      <c r="G84" s="75">
        <f t="shared" si="56"/>
        <v>0</v>
      </c>
      <c r="H84" s="75">
        <f t="shared" si="56"/>
        <v>0</v>
      </c>
      <c r="I84" s="75">
        <f t="shared" ref="I84" si="57">B84+C84+D84+E84+F84+G84+H84</f>
        <v>0</v>
      </c>
      <c r="J84" s="75">
        <f t="shared" ref="J84" si="58">SUM(J51:J83)</f>
        <v>0</v>
      </c>
      <c r="K84" s="75">
        <f t="shared" ref="K84" si="59">I84+J84</f>
        <v>0</v>
      </c>
      <c r="L84" s="75">
        <f>SUM(L51:L83)</f>
        <v>0</v>
      </c>
    </row>
    <row r="85" spans="1:12" ht="15" customHeight="1">
      <c r="A85" s="69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</row>
    <row r="86" spans="1:12" ht="15" customHeight="1" thickBot="1">
      <c r="A86" s="70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</row>
  </sheetData>
  <sheetProtection password="C7C7" sheet="1" formatCells="0" formatColumns="0" formatRows="0" insertColumns="0" insertRows="0" deleteColumns="0" deleteRows="0"/>
  <customSheetViews>
    <customSheetView guid="{CE086F74-8464-47B8-BCDA-98C716FC0457}">
      <selection sqref="A1:T1"/>
      <colBreaks count="1" manualBreakCount="1">
        <brk id="20" max="1048575" man="1"/>
      </colBreaks>
      <pageMargins left="0" right="0" top="0" bottom="0.51181102362204722" header="0.31496062992125984" footer="0.31496062992125984"/>
      <printOptions horizontalCentered="1"/>
      <pageSetup paperSize="9" scale="70" orientation="landscape" r:id="rId1"/>
    </customSheetView>
  </customSheetViews>
  <mergeCells count="301">
    <mergeCell ref="L78:L80"/>
    <mergeCell ref="L81:L83"/>
    <mergeCell ref="L84:L86"/>
    <mergeCell ref="L51:L53"/>
    <mergeCell ref="L54:L56"/>
    <mergeCell ref="L57:L59"/>
    <mergeCell ref="L60:L62"/>
    <mergeCell ref="L63:L65"/>
    <mergeCell ref="L66:L68"/>
    <mergeCell ref="L69:L71"/>
    <mergeCell ref="L72:L74"/>
    <mergeCell ref="L75:L77"/>
    <mergeCell ref="F84:F86"/>
    <mergeCell ref="G84:G86"/>
    <mergeCell ref="H84:H86"/>
    <mergeCell ref="I84:I86"/>
    <mergeCell ref="J84:J86"/>
    <mergeCell ref="K84:K86"/>
    <mergeCell ref="G78:G80"/>
    <mergeCell ref="H78:H80"/>
    <mergeCell ref="I78:I80"/>
    <mergeCell ref="J78:J80"/>
    <mergeCell ref="K78:K80"/>
    <mergeCell ref="F78:F80"/>
    <mergeCell ref="F81:F83"/>
    <mergeCell ref="G81:G83"/>
    <mergeCell ref="H81:H83"/>
    <mergeCell ref="I81:I83"/>
    <mergeCell ref="J81:J83"/>
    <mergeCell ref="K81:K83"/>
    <mergeCell ref="A84:A86"/>
    <mergeCell ref="B84:B86"/>
    <mergeCell ref="C84:C86"/>
    <mergeCell ref="D84:D86"/>
    <mergeCell ref="E84:E86"/>
    <mergeCell ref="A78:A80"/>
    <mergeCell ref="B78:B80"/>
    <mergeCell ref="C78:C80"/>
    <mergeCell ref="D78:D80"/>
    <mergeCell ref="E78:E80"/>
    <mergeCell ref="A81:A83"/>
    <mergeCell ref="B81:B83"/>
    <mergeCell ref="C81:C83"/>
    <mergeCell ref="D81:D83"/>
    <mergeCell ref="E81:E83"/>
    <mergeCell ref="F75:F77"/>
    <mergeCell ref="G75:G77"/>
    <mergeCell ref="H75:H77"/>
    <mergeCell ref="I75:I77"/>
    <mergeCell ref="J75:J77"/>
    <mergeCell ref="K75:K77"/>
    <mergeCell ref="G72:G74"/>
    <mergeCell ref="H72:H74"/>
    <mergeCell ref="I72:I74"/>
    <mergeCell ref="J72:J74"/>
    <mergeCell ref="K72:K74"/>
    <mergeCell ref="F72:F74"/>
    <mergeCell ref="A75:A77"/>
    <mergeCell ref="B75:B77"/>
    <mergeCell ref="C75:C77"/>
    <mergeCell ref="D75:D77"/>
    <mergeCell ref="E75:E77"/>
    <mergeCell ref="A72:A74"/>
    <mergeCell ref="B72:B74"/>
    <mergeCell ref="C72:C74"/>
    <mergeCell ref="D72:D74"/>
    <mergeCell ref="E72:E74"/>
    <mergeCell ref="F69:F71"/>
    <mergeCell ref="G69:G71"/>
    <mergeCell ref="H69:H71"/>
    <mergeCell ref="I69:I71"/>
    <mergeCell ref="J69:J71"/>
    <mergeCell ref="K69:K71"/>
    <mergeCell ref="G66:G68"/>
    <mergeCell ref="H66:H68"/>
    <mergeCell ref="I66:I68"/>
    <mergeCell ref="J66:J68"/>
    <mergeCell ref="K66:K68"/>
    <mergeCell ref="F66:F68"/>
    <mergeCell ref="A69:A71"/>
    <mergeCell ref="B69:B71"/>
    <mergeCell ref="C69:C71"/>
    <mergeCell ref="D69:D71"/>
    <mergeCell ref="E69:E71"/>
    <mergeCell ref="A66:A68"/>
    <mergeCell ref="B66:B68"/>
    <mergeCell ref="C66:C68"/>
    <mergeCell ref="D66:D68"/>
    <mergeCell ref="E66:E68"/>
    <mergeCell ref="H63:H65"/>
    <mergeCell ref="I63:I65"/>
    <mergeCell ref="J63:J65"/>
    <mergeCell ref="K63:K65"/>
    <mergeCell ref="G60:G62"/>
    <mergeCell ref="H60:H62"/>
    <mergeCell ref="I60:I62"/>
    <mergeCell ref="J60:J62"/>
    <mergeCell ref="K60:K62"/>
    <mergeCell ref="H57:H59"/>
    <mergeCell ref="I57:I59"/>
    <mergeCell ref="J57:J59"/>
    <mergeCell ref="K57:K59"/>
    <mergeCell ref="A60:A62"/>
    <mergeCell ref="B60:B62"/>
    <mergeCell ref="C60:C62"/>
    <mergeCell ref="D60:D62"/>
    <mergeCell ref="E60:E62"/>
    <mergeCell ref="F60:F62"/>
    <mergeCell ref="A57:A59"/>
    <mergeCell ref="B57:B59"/>
    <mergeCell ref="C57:C59"/>
    <mergeCell ref="D57:D59"/>
    <mergeCell ref="E57:E59"/>
    <mergeCell ref="F57:F59"/>
    <mergeCell ref="G57:G59"/>
    <mergeCell ref="A63:A65"/>
    <mergeCell ref="B63:B65"/>
    <mergeCell ref="C63:C65"/>
    <mergeCell ref="D63:D65"/>
    <mergeCell ref="E63:E65"/>
    <mergeCell ref="F63:F65"/>
    <mergeCell ref="G63:G65"/>
    <mergeCell ref="J51:J53"/>
    <mergeCell ref="K51:K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J54:J56"/>
    <mergeCell ref="K54:K56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46:J46"/>
    <mergeCell ref="A47:J47"/>
    <mergeCell ref="A48:J48"/>
    <mergeCell ref="A49:A50"/>
    <mergeCell ref="B49:I49"/>
    <mergeCell ref="J49:J50"/>
    <mergeCell ref="O39:O41"/>
    <mergeCell ref="P39:P41"/>
    <mergeCell ref="Q39:Q41"/>
    <mergeCell ref="K49:K50"/>
    <mergeCell ref="R39:R41"/>
    <mergeCell ref="S39:S41"/>
    <mergeCell ref="T39:T41"/>
    <mergeCell ref="P33:P35"/>
    <mergeCell ref="Q33:Q35"/>
    <mergeCell ref="R33:R35"/>
    <mergeCell ref="S33:S35"/>
    <mergeCell ref="T33:T35"/>
    <mergeCell ref="O33:O35"/>
    <mergeCell ref="O36:O38"/>
    <mergeCell ref="P36:P38"/>
    <mergeCell ref="Q36:Q38"/>
    <mergeCell ref="R36:R38"/>
    <mergeCell ref="S36:S38"/>
    <mergeCell ref="T36:T38"/>
    <mergeCell ref="L49:L50"/>
    <mergeCell ref="A39:A41"/>
    <mergeCell ref="K39:K41"/>
    <mergeCell ref="L39:L41"/>
    <mergeCell ref="M39:M41"/>
    <mergeCell ref="N39:N41"/>
    <mergeCell ref="A33:A35"/>
    <mergeCell ref="K33:K35"/>
    <mergeCell ref="L33:L35"/>
    <mergeCell ref="M33:M35"/>
    <mergeCell ref="N33:N35"/>
    <mergeCell ref="A36:A38"/>
    <mergeCell ref="K36:K38"/>
    <mergeCell ref="L36:L38"/>
    <mergeCell ref="M36:M38"/>
    <mergeCell ref="N36:N38"/>
    <mergeCell ref="O30:O32"/>
    <mergeCell ref="P30:P32"/>
    <mergeCell ref="Q30:Q32"/>
    <mergeCell ref="R30:R32"/>
    <mergeCell ref="S30:S32"/>
    <mergeCell ref="T30:T32"/>
    <mergeCell ref="P27:P29"/>
    <mergeCell ref="Q27:Q29"/>
    <mergeCell ref="R27:R29"/>
    <mergeCell ref="S27:S29"/>
    <mergeCell ref="T27:T29"/>
    <mergeCell ref="O27:O29"/>
    <mergeCell ref="A30:A32"/>
    <mergeCell ref="K30:K32"/>
    <mergeCell ref="L30:L32"/>
    <mergeCell ref="M30:M32"/>
    <mergeCell ref="N30:N32"/>
    <mergeCell ref="A27:A29"/>
    <mergeCell ref="K27:K29"/>
    <mergeCell ref="L27:L29"/>
    <mergeCell ref="M27:M29"/>
    <mergeCell ref="N27:N29"/>
    <mergeCell ref="S15:S17"/>
    <mergeCell ref="T15:T17"/>
    <mergeCell ref="A24:A26"/>
    <mergeCell ref="K24:K26"/>
    <mergeCell ref="L24:L26"/>
    <mergeCell ref="M24:M26"/>
    <mergeCell ref="N24:N26"/>
    <mergeCell ref="A21:A23"/>
    <mergeCell ref="K21:K23"/>
    <mergeCell ref="L21:L23"/>
    <mergeCell ref="M21:M23"/>
    <mergeCell ref="N21:N23"/>
    <mergeCell ref="O24:O26"/>
    <mergeCell ref="P24:P26"/>
    <mergeCell ref="Q24:Q26"/>
    <mergeCell ref="R24:R26"/>
    <mergeCell ref="S24:S26"/>
    <mergeCell ref="T24:T26"/>
    <mergeCell ref="P21:P23"/>
    <mergeCell ref="Q21:Q23"/>
    <mergeCell ref="R21:R23"/>
    <mergeCell ref="S21:S23"/>
    <mergeCell ref="T21:T23"/>
    <mergeCell ref="O21:O23"/>
    <mergeCell ref="A18:A20"/>
    <mergeCell ref="K18:K20"/>
    <mergeCell ref="L18:L20"/>
    <mergeCell ref="M18:M20"/>
    <mergeCell ref="N18:N20"/>
    <mergeCell ref="Q12:Q14"/>
    <mergeCell ref="R12:R14"/>
    <mergeCell ref="S12:S14"/>
    <mergeCell ref="T12:T14"/>
    <mergeCell ref="A15:A17"/>
    <mergeCell ref="K15:K17"/>
    <mergeCell ref="L15:L17"/>
    <mergeCell ref="M15:M17"/>
    <mergeCell ref="N15:N17"/>
    <mergeCell ref="O15:O17"/>
    <mergeCell ref="O18:O20"/>
    <mergeCell ref="P18:P20"/>
    <mergeCell ref="Q18:Q20"/>
    <mergeCell ref="R18:R20"/>
    <mergeCell ref="S18:S20"/>
    <mergeCell ref="T18:T20"/>
    <mergeCell ref="P15:P17"/>
    <mergeCell ref="Q15:Q17"/>
    <mergeCell ref="R15:R17"/>
    <mergeCell ref="S9:S11"/>
    <mergeCell ref="T9:T11"/>
    <mergeCell ref="A12:A14"/>
    <mergeCell ref="K12:K14"/>
    <mergeCell ref="L12:L14"/>
    <mergeCell ref="M12:M14"/>
    <mergeCell ref="N12:N14"/>
    <mergeCell ref="O12:O14"/>
    <mergeCell ref="P12:P14"/>
    <mergeCell ref="A9:A11"/>
    <mergeCell ref="K9:K11"/>
    <mergeCell ref="L9:L11"/>
    <mergeCell ref="M9:M11"/>
    <mergeCell ref="N9:N11"/>
    <mergeCell ref="O9:O11"/>
    <mergeCell ref="P9:P11"/>
    <mergeCell ref="Q9:Q11"/>
    <mergeCell ref="R9:R11"/>
    <mergeCell ref="V4:V5"/>
    <mergeCell ref="A6:A8"/>
    <mergeCell ref="K6:K8"/>
    <mergeCell ref="L6:L8"/>
    <mergeCell ref="M6:M8"/>
    <mergeCell ref="N6:N8"/>
    <mergeCell ref="O6:O8"/>
    <mergeCell ref="P6:P8"/>
    <mergeCell ref="Q6:Q8"/>
    <mergeCell ref="R6:R8"/>
    <mergeCell ref="O4:O5"/>
    <mergeCell ref="P4:P5"/>
    <mergeCell ref="Q4:Q5"/>
    <mergeCell ref="R4:R5"/>
    <mergeCell ref="S4:S5"/>
    <mergeCell ref="T4:T5"/>
    <mergeCell ref="S6:S8"/>
    <mergeCell ref="T6:T8"/>
    <mergeCell ref="A1:T1"/>
    <mergeCell ref="A2:T2"/>
    <mergeCell ref="A3:T3"/>
    <mergeCell ref="A4:A5"/>
    <mergeCell ref="B4:B5"/>
    <mergeCell ref="C4:J4"/>
    <mergeCell ref="K4:K5"/>
    <mergeCell ref="L4:L5"/>
    <mergeCell ref="M4:M5"/>
    <mergeCell ref="N4:N5"/>
  </mergeCells>
  <printOptions horizontalCentered="1"/>
  <pageMargins left="0" right="0" top="0" bottom="0.51181102362204722" header="0.31496062992125984" footer="0.31496062992125984"/>
  <pageSetup paperSize="9" scale="70" orientation="landscape" r:id="rId2"/>
  <colBreaks count="1" manualBreakCount="1">
    <brk id="20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Y86"/>
  <sheetViews>
    <sheetView rightToLeft="1" topLeftCell="A29" workbookViewId="0">
      <selection activeCell="F51" sqref="F51:F53"/>
    </sheetView>
  </sheetViews>
  <sheetFormatPr defaultColWidth="9.140625" defaultRowHeight="15" customHeight="1"/>
  <cols>
    <col min="1" max="1" width="9.140625" style="1"/>
    <col min="2" max="2" width="11.5703125" style="1" bestFit="1" customWidth="1"/>
    <col min="3" max="3" width="12.28515625" style="1" customWidth="1"/>
    <col min="4" max="4" width="11.5703125" style="1" bestFit="1" customWidth="1"/>
    <col min="5" max="6" width="14.42578125" style="1" bestFit="1" customWidth="1"/>
    <col min="7" max="9" width="12.5703125" style="1" bestFit="1" customWidth="1"/>
    <col min="10" max="10" width="12.28515625" style="1" bestFit="1" customWidth="1"/>
    <col min="11" max="13" width="12.28515625" style="1" customWidth="1"/>
    <col min="14" max="14" width="12.28515625" style="1" bestFit="1" customWidth="1"/>
    <col min="15" max="15" width="12" style="1" customWidth="1"/>
    <col min="16" max="16" width="9.85546875" style="1" customWidth="1"/>
    <col min="17" max="17" width="9.140625" style="1" customWidth="1"/>
    <col min="18" max="18" width="9.7109375" style="1" customWidth="1"/>
    <col min="19" max="19" width="15" style="1" customWidth="1"/>
    <col min="20" max="20" width="10.42578125" style="1" bestFit="1" customWidth="1"/>
    <col min="21" max="16384" width="9.140625" style="1"/>
  </cols>
  <sheetData>
    <row r="1" spans="1:25" ht="24.75" customHeight="1">
      <c r="A1" s="87" t="s">
        <v>49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</row>
    <row r="2" spans="1:25" ht="22.5" customHeight="1">
      <c r="A2" s="87" t="s">
        <v>21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5" ht="24" customHeight="1" thickBot="1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</row>
    <row r="4" spans="1:25" ht="15" customHeight="1" thickBot="1">
      <c r="A4" s="84" t="s">
        <v>37</v>
      </c>
      <c r="B4" s="84" t="s">
        <v>1</v>
      </c>
      <c r="C4" s="84" t="s">
        <v>2</v>
      </c>
      <c r="D4" s="97"/>
      <c r="E4" s="97"/>
      <c r="F4" s="97"/>
      <c r="G4" s="97"/>
      <c r="H4" s="97"/>
      <c r="I4" s="97"/>
      <c r="J4" s="98"/>
      <c r="K4" s="99" t="s">
        <v>19</v>
      </c>
      <c r="L4" s="51" t="s">
        <v>61</v>
      </c>
      <c r="M4" s="99" t="s">
        <v>53</v>
      </c>
      <c r="N4" s="51" t="s">
        <v>4</v>
      </c>
      <c r="O4" s="99" t="s">
        <v>17</v>
      </c>
      <c r="P4" s="51" t="s">
        <v>5</v>
      </c>
      <c r="Q4" s="51" t="s">
        <v>6</v>
      </c>
      <c r="R4" s="51" t="s">
        <v>7</v>
      </c>
      <c r="S4" s="99" t="s">
        <v>54</v>
      </c>
      <c r="T4" s="101" t="s">
        <v>18</v>
      </c>
      <c r="V4" s="83"/>
      <c r="W4" s="2"/>
      <c r="X4" s="38"/>
      <c r="Y4" s="3"/>
    </row>
    <row r="5" spans="1:25" ht="18" customHeight="1" thickBot="1">
      <c r="A5" s="85"/>
      <c r="B5" s="85"/>
      <c r="C5" s="27" t="s">
        <v>8</v>
      </c>
      <c r="D5" s="28" t="s">
        <v>9</v>
      </c>
      <c r="E5" s="27" t="s">
        <v>10</v>
      </c>
      <c r="F5" s="27" t="s">
        <v>11</v>
      </c>
      <c r="G5" s="27" t="s">
        <v>69</v>
      </c>
      <c r="H5" s="27" t="s">
        <v>70</v>
      </c>
      <c r="I5" s="27" t="s">
        <v>3</v>
      </c>
      <c r="J5" s="27" t="s">
        <v>12</v>
      </c>
      <c r="K5" s="100"/>
      <c r="L5" s="53"/>
      <c r="M5" s="100"/>
      <c r="N5" s="53"/>
      <c r="O5" s="100"/>
      <c r="P5" s="53"/>
      <c r="Q5" s="53"/>
      <c r="R5" s="53"/>
      <c r="S5" s="100"/>
      <c r="T5" s="102"/>
      <c r="V5" s="83"/>
      <c r="W5" s="2"/>
      <c r="X5" s="2"/>
      <c r="Y5" s="3"/>
    </row>
    <row r="6" spans="1:25" ht="20.100000000000001" customHeight="1">
      <c r="A6" s="84">
        <v>30315000</v>
      </c>
      <c r="B6" s="5" t="s">
        <v>14</v>
      </c>
      <c r="C6" s="22"/>
      <c r="D6" s="22"/>
      <c r="E6" s="22"/>
      <c r="F6" s="22"/>
      <c r="G6" s="22"/>
      <c r="H6" s="22"/>
      <c r="I6" s="22"/>
      <c r="J6" s="26">
        <f>SUM(C6:I6)</f>
        <v>0</v>
      </c>
      <c r="K6" s="78"/>
      <c r="L6" s="78"/>
      <c r="M6" s="78"/>
      <c r="N6" s="78"/>
      <c r="O6" s="78"/>
      <c r="P6" s="78"/>
      <c r="Q6" s="78"/>
      <c r="R6" s="78"/>
      <c r="S6" s="78"/>
      <c r="T6" s="75">
        <f>J6+K6+L6+N6+O6+P6+Q6+R6+S6</f>
        <v>0</v>
      </c>
    </row>
    <row r="7" spans="1:25" ht="20.100000000000001" customHeight="1">
      <c r="A7" s="85"/>
      <c r="B7" s="7" t="s">
        <v>15</v>
      </c>
      <c r="C7" s="8">
        <f>B51</f>
        <v>0</v>
      </c>
      <c r="D7" s="8">
        <f t="shared" ref="D7:I7" si="0">C51</f>
        <v>0</v>
      </c>
      <c r="E7" s="8">
        <f t="shared" si="0"/>
        <v>0</v>
      </c>
      <c r="F7" s="8">
        <f t="shared" si="0"/>
        <v>0</v>
      </c>
      <c r="G7" s="8">
        <f t="shared" si="0"/>
        <v>0</v>
      </c>
      <c r="H7" s="8">
        <f t="shared" si="0"/>
        <v>0</v>
      </c>
      <c r="I7" s="8">
        <f t="shared" si="0"/>
        <v>0</v>
      </c>
      <c r="J7" s="25">
        <f t="shared" ref="J7:J35" si="1">SUM(C7:I7)</f>
        <v>0</v>
      </c>
      <c r="K7" s="79"/>
      <c r="L7" s="79"/>
      <c r="M7" s="79"/>
      <c r="N7" s="79"/>
      <c r="O7" s="79"/>
      <c r="P7" s="79"/>
      <c r="Q7" s="79"/>
      <c r="R7" s="79"/>
      <c r="S7" s="79"/>
      <c r="T7" s="76">
        <f t="shared" ref="T7:T41" si="2">SUM(J7:S7)</f>
        <v>0</v>
      </c>
    </row>
    <row r="8" spans="1:25" ht="20.100000000000001" customHeight="1" thickBot="1">
      <c r="A8" s="86"/>
      <c r="B8" s="32" t="s">
        <v>16</v>
      </c>
      <c r="C8" s="23"/>
      <c r="D8" s="23"/>
      <c r="E8" s="23"/>
      <c r="F8" s="23"/>
      <c r="G8" s="23"/>
      <c r="H8" s="23"/>
      <c r="I8" s="23"/>
      <c r="J8" s="4">
        <f t="shared" si="1"/>
        <v>0</v>
      </c>
      <c r="K8" s="80"/>
      <c r="L8" s="80"/>
      <c r="M8" s="80"/>
      <c r="N8" s="80"/>
      <c r="O8" s="80"/>
      <c r="P8" s="80"/>
      <c r="Q8" s="80"/>
      <c r="R8" s="80"/>
      <c r="S8" s="80"/>
      <c r="T8" s="77">
        <f t="shared" si="2"/>
        <v>0</v>
      </c>
    </row>
    <row r="9" spans="1:25" ht="15" customHeight="1">
      <c r="A9" s="51">
        <v>30316000</v>
      </c>
      <c r="B9" s="5" t="s">
        <v>14</v>
      </c>
      <c r="C9" s="24"/>
      <c r="D9" s="24"/>
      <c r="E9" s="24"/>
      <c r="F9" s="24"/>
      <c r="G9" s="24"/>
      <c r="H9" s="24"/>
      <c r="I9" s="24"/>
      <c r="J9" s="6">
        <f t="shared" si="1"/>
        <v>0</v>
      </c>
      <c r="K9" s="78"/>
      <c r="L9" s="78"/>
      <c r="M9" s="78"/>
      <c r="N9" s="78"/>
      <c r="O9" s="78"/>
      <c r="P9" s="78"/>
      <c r="Q9" s="78"/>
      <c r="R9" s="78"/>
      <c r="S9" s="78"/>
      <c r="T9" s="75">
        <f t="shared" ref="T9" si="3">J9+K9+L9+N9+O9+P9+Q9+R9+S9</f>
        <v>0</v>
      </c>
    </row>
    <row r="10" spans="1:25" ht="15" customHeight="1">
      <c r="A10" s="52"/>
      <c r="B10" s="7" t="s">
        <v>15</v>
      </c>
      <c r="C10" s="10">
        <f>B54</f>
        <v>0</v>
      </c>
      <c r="D10" s="10">
        <f t="shared" ref="D10:I10" si="4">C54</f>
        <v>0</v>
      </c>
      <c r="E10" s="10">
        <f t="shared" si="4"/>
        <v>0</v>
      </c>
      <c r="F10" s="10">
        <f t="shared" si="4"/>
        <v>0</v>
      </c>
      <c r="G10" s="10">
        <f t="shared" si="4"/>
        <v>0</v>
      </c>
      <c r="H10" s="10">
        <f t="shared" si="4"/>
        <v>0</v>
      </c>
      <c r="I10" s="10">
        <f t="shared" si="4"/>
        <v>0</v>
      </c>
      <c r="J10" s="8">
        <f t="shared" si="1"/>
        <v>0</v>
      </c>
      <c r="K10" s="79"/>
      <c r="L10" s="79"/>
      <c r="M10" s="79"/>
      <c r="N10" s="79"/>
      <c r="O10" s="79"/>
      <c r="P10" s="79"/>
      <c r="Q10" s="79"/>
      <c r="R10" s="79"/>
      <c r="S10" s="79"/>
      <c r="T10" s="76">
        <f t="shared" si="2"/>
        <v>0</v>
      </c>
    </row>
    <row r="11" spans="1:25" ht="15" customHeight="1" thickBot="1">
      <c r="A11" s="53"/>
      <c r="B11" s="32" t="s">
        <v>16</v>
      </c>
      <c r="C11" s="23"/>
      <c r="D11" s="23"/>
      <c r="E11" s="23"/>
      <c r="F11" s="23"/>
      <c r="G11" s="23"/>
      <c r="H11" s="23"/>
      <c r="I11" s="23"/>
      <c r="J11" s="4">
        <f t="shared" si="1"/>
        <v>0</v>
      </c>
      <c r="K11" s="80"/>
      <c r="L11" s="80"/>
      <c r="M11" s="80"/>
      <c r="N11" s="80"/>
      <c r="O11" s="80"/>
      <c r="P11" s="80"/>
      <c r="Q11" s="80"/>
      <c r="R11" s="80"/>
      <c r="S11" s="80"/>
      <c r="T11" s="77">
        <f t="shared" si="2"/>
        <v>0</v>
      </c>
    </row>
    <row r="12" spans="1:25" ht="15" customHeight="1">
      <c r="A12" s="51">
        <v>30303000</v>
      </c>
      <c r="B12" s="5" t="s">
        <v>14</v>
      </c>
      <c r="C12" s="24"/>
      <c r="D12" s="24"/>
      <c r="E12" s="24"/>
      <c r="F12" s="24"/>
      <c r="G12" s="24"/>
      <c r="H12" s="24"/>
      <c r="I12" s="24"/>
      <c r="J12" s="6">
        <f t="shared" si="1"/>
        <v>0</v>
      </c>
      <c r="K12" s="78"/>
      <c r="L12" s="78"/>
      <c r="M12" s="78"/>
      <c r="N12" s="78"/>
      <c r="O12" s="78"/>
      <c r="P12" s="78"/>
      <c r="Q12" s="78"/>
      <c r="R12" s="78"/>
      <c r="S12" s="78"/>
      <c r="T12" s="75">
        <f t="shared" ref="T12" si="5">J12+K12+L12+N12+O12+P12+Q12+R12+S12</f>
        <v>0</v>
      </c>
    </row>
    <row r="13" spans="1:25" ht="15" customHeight="1">
      <c r="A13" s="52"/>
      <c r="B13" s="7" t="s">
        <v>15</v>
      </c>
      <c r="C13" s="10">
        <f>B57</f>
        <v>0</v>
      </c>
      <c r="D13" s="10">
        <f t="shared" ref="D13:I13" si="6">C57</f>
        <v>0</v>
      </c>
      <c r="E13" s="10">
        <f t="shared" si="6"/>
        <v>0</v>
      </c>
      <c r="F13" s="10">
        <f t="shared" si="6"/>
        <v>0</v>
      </c>
      <c r="G13" s="10">
        <f t="shared" si="6"/>
        <v>0</v>
      </c>
      <c r="H13" s="10">
        <f t="shared" si="6"/>
        <v>0</v>
      </c>
      <c r="I13" s="10">
        <f t="shared" si="6"/>
        <v>0</v>
      </c>
      <c r="J13" s="8">
        <f t="shared" si="1"/>
        <v>0</v>
      </c>
      <c r="K13" s="79"/>
      <c r="L13" s="79"/>
      <c r="M13" s="79"/>
      <c r="N13" s="79"/>
      <c r="O13" s="79"/>
      <c r="P13" s="79"/>
      <c r="Q13" s="79"/>
      <c r="R13" s="79"/>
      <c r="S13" s="79"/>
      <c r="T13" s="76">
        <f t="shared" si="2"/>
        <v>0</v>
      </c>
    </row>
    <row r="14" spans="1:25" ht="15" customHeight="1" thickBot="1">
      <c r="A14" s="53"/>
      <c r="B14" s="32" t="s">
        <v>16</v>
      </c>
      <c r="C14" s="34"/>
      <c r="D14" s="34"/>
      <c r="E14" s="34"/>
      <c r="F14" s="34"/>
      <c r="G14" s="34"/>
      <c r="H14" s="34"/>
      <c r="I14" s="34"/>
      <c r="J14" s="4">
        <f t="shared" si="1"/>
        <v>0</v>
      </c>
      <c r="K14" s="80"/>
      <c r="L14" s="80"/>
      <c r="M14" s="80"/>
      <c r="N14" s="80"/>
      <c r="O14" s="80"/>
      <c r="P14" s="80"/>
      <c r="Q14" s="80"/>
      <c r="R14" s="80"/>
      <c r="S14" s="80"/>
      <c r="T14" s="77">
        <f t="shared" si="2"/>
        <v>0</v>
      </c>
    </row>
    <row r="15" spans="1:25" ht="15" customHeight="1">
      <c r="A15" s="51">
        <v>30301000</v>
      </c>
      <c r="B15" s="5" t="s">
        <v>14</v>
      </c>
      <c r="C15" s="24"/>
      <c r="D15" s="24"/>
      <c r="E15" s="24"/>
      <c r="F15" s="24"/>
      <c r="G15" s="24"/>
      <c r="H15" s="24"/>
      <c r="I15" s="24"/>
      <c r="J15" s="6">
        <f t="shared" si="1"/>
        <v>0</v>
      </c>
      <c r="K15" s="78"/>
      <c r="L15" s="78"/>
      <c r="M15" s="78"/>
      <c r="N15" s="78"/>
      <c r="O15" s="78"/>
      <c r="P15" s="78"/>
      <c r="Q15" s="78"/>
      <c r="R15" s="78"/>
      <c r="S15" s="78"/>
      <c r="T15" s="75">
        <f t="shared" ref="T15" si="7">J15+K15+L15+N15+O15+P15+Q15+R15+S15</f>
        <v>0</v>
      </c>
    </row>
    <row r="16" spans="1:25" ht="15" customHeight="1">
      <c r="A16" s="52"/>
      <c r="B16" s="7" t="s">
        <v>15</v>
      </c>
      <c r="C16" s="10">
        <f>B60</f>
        <v>0</v>
      </c>
      <c r="D16" s="10">
        <f t="shared" ref="D16:I16" si="8">C60</f>
        <v>0</v>
      </c>
      <c r="E16" s="10">
        <f t="shared" si="8"/>
        <v>0</v>
      </c>
      <c r="F16" s="10">
        <f t="shared" si="8"/>
        <v>0</v>
      </c>
      <c r="G16" s="10">
        <f t="shared" si="8"/>
        <v>0</v>
      </c>
      <c r="H16" s="10">
        <f t="shared" si="8"/>
        <v>0</v>
      </c>
      <c r="I16" s="10">
        <f t="shared" si="8"/>
        <v>0</v>
      </c>
      <c r="J16" s="8">
        <f t="shared" si="1"/>
        <v>0</v>
      </c>
      <c r="K16" s="79"/>
      <c r="L16" s="79"/>
      <c r="M16" s="79"/>
      <c r="N16" s="79"/>
      <c r="O16" s="79"/>
      <c r="P16" s="79"/>
      <c r="Q16" s="79"/>
      <c r="R16" s="79"/>
      <c r="S16" s="79"/>
      <c r="T16" s="76">
        <f t="shared" si="2"/>
        <v>0</v>
      </c>
    </row>
    <row r="17" spans="1:20" ht="15" customHeight="1" thickBot="1">
      <c r="A17" s="53"/>
      <c r="B17" s="32" t="s">
        <v>16</v>
      </c>
      <c r="C17" s="34"/>
      <c r="D17" s="34"/>
      <c r="E17" s="34"/>
      <c r="F17" s="34"/>
      <c r="G17" s="34"/>
      <c r="H17" s="34"/>
      <c r="I17" s="34"/>
      <c r="J17" s="4">
        <f t="shared" si="1"/>
        <v>0</v>
      </c>
      <c r="K17" s="80"/>
      <c r="L17" s="80"/>
      <c r="M17" s="80"/>
      <c r="N17" s="80"/>
      <c r="O17" s="80"/>
      <c r="P17" s="80"/>
      <c r="Q17" s="80"/>
      <c r="R17" s="80"/>
      <c r="S17" s="80"/>
      <c r="T17" s="77">
        <f t="shared" si="2"/>
        <v>0</v>
      </c>
    </row>
    <row r="18" spans="1:20" ht="15" customHeight="1">
      <c r="A18" s="51">
        <v>30327000</v>
      </c>
      <c r="B18" s="5" t="s">
        <v>14</v>
      </c>
      <c r="C18" s="24"/>
      <c r="D18" s="24"/>
      <c r="E18" s="24"/>
      <c r="F18" s="24"/>
      <c r="G18" s="24"/>
      <c r="H18" s="24"/>
      <c r="I18" s="24"/>
      <c r="J18" s="6">
        <f t="shared" si="1"/>
        <v>0</v>
      </c>
      <c r="K18" s="78"/>
      <c r="L18" s="78"/>
      <c r="M18" s="78"/>
      <c r="N18" s="78"/>
      <c r="O18" s="78"/>
      <c r="P18" s="78"/>
      <c r="Q18" s="78"/>
      <c r="R18" s="78"/>
      <c r="S18" s="78"/>
      <c r="T18" s="75">
        <f t="shared" ref="T18" si="9">J18+K18+L18+N18+O18+P18+Q18+R18+S18</f>
        <v>0</v>
      </c>
    </row>
    <row r="19" spans="1:20" ht="15" customHeight="1">
      <c r="A19" s="52"/>
      <c r="B19" s="7" t="s">
        <v>15</v>
      </c>
      <c r="C19" s="10">
        <f>B63</f>
        <v>0</v>
      </c>
      <c r="D19" s="10">
        <f t="shared" ref="D19:I19" si="10">C63</f>
        <v>0</v>
      </c>
      <c r="E19" s="10">
        <f t="shared" si="10"/>
        <v>0</v>
      </c>
      <c r="F19" s="10">
        <f t="shared" si="10"/>
        <v>0</v>
      </c>
      <c r="G19" s="10">
        <f t="shared" si="10"/>
        <v>0</v>
      </c>
      <c r="H19" s="10">
        <f t="shared" si="10"/>
        <v>0</v>
      </c>
      <c r="I19" s="10">
        <f t="shared" si="10"/>
        <v>0</v>
      </c>
      <c r="J19" s="8">
        <f t="shared" si="1"/>
        <v>0</v>
      </c>
      <c r="K19" s="79"/>
      <c r="L19" s="79"/>
      <c r="M19" s="79"/>
      <c r="N19" s="79"/>
      <c r="O19" s="79"/>
      <c r="P19" s="79"/>
      <c r="Q19" s="79"/>
      <c r="R19" s="79"/>
      <c r="S19" s="79"/>
      <c r="T19" s="76">
        <f t="shared" si="2"/>
        <v>0</v>
      </c>
    </row>
    <row r="20" spans="1:20" ht="15" customHeight="1" thickBot="1">
      <c r="A20" s="53"/>
      <c r="B20" s="32" t="s">
        <v>16</v>
      </c>
      <c r="C20" s="34"/>
      <c r="D20" s="34"/>
      <c r="E20" s="34"/>
      <c r="F20" s="34"/>
      <c r="G20" s="34"/>
      <c r="H20" s="34"/>
      <c r="I20" s="34"/>
      <c r="J20" s="4">
        <f t="shared" si="1"/>
        <v>0</v>
      </c>
      <c r="K20" s="80"/>
      <c r="L20" s="80"/>
      <c r="M20" s="80"/>
      <c r="N20" s="80"/>
      <c r="O20" s="80"/>
      <c r="P20" s="80"/>
      <c r="Q20" s="80"/>
      <c r="R20" s="80"/>
      <c r="S20" s="80"/>
      <c r="T20" s="77">
        <f t="shared" si="2"/>
        <v>0</v>
      </c>
    </row>
    <row r="21" spans="1:20" ht="15" customHeight="1">
      <c r="A21" s="51">
        <v>30107000</v>
      </c>
      <c r="B21" s="5" t="s">
        <v>14</v>
      </c>
      <c r="C21" s="24"/>
      <c r="D21" s="24"/>
      <c r="E21" s="24"/>
      <c r="F21" s="24"/>
      <c r="G21" s="24"/>
      <c r="H21" s="24"/>
      <c r="I21" s="24"/>
      <c r="J21" s="6">
        <f t="shared" si="1"/>
        <v>0</v>
      </c>
      <c r="K21" s="78"/>
      <c r="L21" s="78"/>
      <c r="M21" s="78"/>
      <c r="N21" s="78"/>
      <c r="O21" s="78"/>
      <c r="P21" s="78"/>
      <c r="Q21" s="78"/>
      <c r="R21" s="78"/>
      <c r="S21" s="78"/>
      <c r="T21" s="75">
        <f t="shared" ref="T21" si="11">J21+K21+L21+N21+O21+P21+Q21+R21+S21</f>
        <v>0</v>
      </c>
    </row>
    <row r="22" spans="1:20" ht="15" customHeight="1">
      <c r="A22" s="52"/>
      <c r="B22" s="7" t="s">
        <v>15</v>
      </c>
      <c r="C22" s="10">
        <f>B66</f>
        <v>0</v>
      </c>
      <c r="D22" s="10">
        <f t="shared" ref="D22:I22" si="12">C66</f>
        <v>0</v>
      </c>
      <c r="E22" s="10">
        <f t="shared" si="12"/>
        <v>0</v>
      </c>
      <c r="F22" s="10">
        <f t="shared" si="12"/>
        <v>0</v>
      </c>
      <c r="G22" s="10">
        <f t="shared" si="12"/>
        <v>0</v>
      </c>
      <c r="H22" s="10">
        <f t="shared" si="12"/>
        <v>0</v>
      </c>
      <c r="I22" s="10">
        <f t="shared" si="12"/>
        <v>0</v>
      </c>
      <c r="J22" s="8">
        <f t="shared" si="1"/>
        <v>0</v>
      </c>
      <c r="K22" s="79"/>
      <c r="L22" s="79"/>
      <c r="M22" s="79"/>
      <c r="N22" s="79"/>
      <c r="O22" s="79"/>
      <c r="P22" s="79"/>
      <c r="Q22" s="79"/>
      <c r="R22" s="79"/>
      <c r="S22" s="79"/>
      <c r="T22" s="76">
        <f t="shared" si="2"/>
        <v>0</v>
      </c>
    </row>
    <row r="23" spans="1:20" ht="15" customHeight="1" thickBot="1">
      <c r="A23" s="53"/>
      <c r="B23" s="32" t="s">
        <v>16</v>
      </c>
      <c r="C23" s="34"/>
      <c r="D23" s="34"/>
      <c r="E23" s="34"/>
      <c r="F23" s="34"/>
      <c r="G23" s="34"/>
      <c r="H23" s="34"/>
      <c r="I23" s="34"/>
      <c r="J23" s="4">
        <f t="shared" si="1"/>
        <v>0</v>
      </c>
      <c r="K23" s="80"/>
      <c r="L23" s="80"/>
      <c r="M23" s="80"/>
      <c r="N23" s="80"/>
      <c r="O23" s="80"/>
      <c r="P23" s="80"/>
      <c r="Q23" s="80"/>
      <c r="R23" s="80"/>
      <c r="S23" s="80"/>
      <c r="T23" s="77">
        <f t="shared" si="2"/>
        <v>0</v>
      </c>
    </row>
    <row r="24" spans="1:20" ht="15" customHeight="1">
      <c r="A24" s="51">
        <v>30129000</v>
      </c>
      <c r="B24" s="5" t="s">
        <v>14</v>
      </c>
      <c r="C24" s="24"/>
      <c r="D24" s="24"/>
      <c r="E24" s="24"/>
      <c r="F24" s="24"/>
      <c r="G24" s="24"/>
      <c r="H24" s="24"/>
      <c r="I24" s="24"/>
      <c r="J24" s="6">
        <f t="shared" si="1"/>
        <v>0</v>
      </c>
      <c r="K24" s="78"/>
      <c r="L24" s="78"/>
      <c r="M24" s="78"/>
      <c r="N24" s="78"/>
      <c r="O24" s="78"/>
      <c r="P24" s="78"/>
      <c r="Q24" s="78"/>
      <c r="R24" s="78"/>
      <c r="S24" s="78"/>
      <c r="T24" s="75">
        <f t="shared" ref="T24" si="13">J24+K24+L24+N24+O24+P24+Q24+R24+S24</f>
        <v>0</v>
      </c>
    </row>
    <row r="25" spans="1:20" ht="15" customHeight="1">
      <c r="A25" s="52"/>
      <c r="B25" s="7" t="s">
        <v>15</v>
      </c>
      <c r="C25" s="10">
        <f>B69</f>
        <v>0</v>
      </c>
      <c r="D25" s="10">
        <f t="shared" ref="D25:I25" si="14">C69</f>
        <v>0</v>
      </c>
      <c r="E25" s="10">
        <f t="shared" si="14"/>
        <v>0</v>
      </c>
      <c r="F25" s="10">
        <f t="shared" si="14"/>
        <v>0</v>
      </c>
      <c r="G25" s="10">
        <f t="shared" si="14"/>
        <v>0</v>
      </c>
      <c r="H25" s="10">
        <f t="shared" si="14"/>
        <v>0</v>
      </c>
      <c r="I25" s="10">
        <f t="shared" si="14"/>
        <v>0</v>
      </c>
      <c r="J25" s="8">
        <f t="shared" si="1"/>
        <v>0</v>
      </c>
      <c r="K25" s="79"/>
      <c r="L25" s="79"/>
      <c r="M25" s="79"/>
      <c r="N25" s="79"/>
      <c r="O25" s="79"/>
      <c r="P25" s="79"/>
      <c r="Q25" s="79"/>
      <c r="R25" s="79"/>
      <c r="S25" s="79"/>
      <c r="T25" s="76">
        <f t="shared" si="2"/>
        <v>0</v>
      </c>
    </row>
    <row r="26" spans="1:20" ht="15" customHeight="1" thickBot="1">
      <c r="A26" s="53"/>
      <c r="B26" s="32" t="s">
        <v>16</v>
      </c>
      <c r="C26" s="34"/>
      <c r="D26" s="34"/>
      <c r="E26" s="34"/>
      <c r="F26" s="34"/>
      <c r="G26" s="34"/>
      <c r="H26" s="34"/>
      <c r="I26" s="34"/>
      <c r="J26" s="4">
        <f t="shared" si="1"/>
        <v>0</v>
      </c>
      <c r="K26" s="80"/>
      <c r="L26" s="80"/>
      <c r="M26" s="80"/>
      <c r="N26" s="80"/>
      <c r="O26" s="80"/>
      <c r="P26" s="80"/>
      <c r="Q26" s="80"/>
      <c r="R26" s="80"/>
      <c r="S26" s="80"/>
      <c r="T26" s="77">
        <f t="shared" si="2"/>
        <v>0</v>
      </c>
    </row>
    <row r="27" spans="1:20" ht="15" customHeight="1">
      <c r="A27" s="51">
        <v>30121000</v>
      </c>
      <c r="B27" s="5" t="s">
        <v>14</v>
      </c>
      <c r="C27" s="24"/>
      <c r="D27" s="24"/>
      <c r="E27" s="24"/>
      <c r="F27" s="24"/>
      <c r="G27" s="24"/>
      <c r="H27" s="24"/>
      <c r="I27" s="24"/>
      <c r="J27" s="6">
        <f t="shared" si="1"/>
        <v>0</v>
      </c>
      <c r="K27" s="78"/>
      <c r="L27" s="78"/>
      <c r="M27" s="78"/>
      <c r="N27" s="78"/>
      <c r="O27" s="78"/>
      <c r="P27" s="78"/>
      <c r="Q27" s="78"/>
      <c r="R27" s="78"/>
      <c r="S27" s="78"/>
      <c r="T27" s="75">
        <f t="shared" ref="T27" si="15">J27+K27+L27+N27+O27+P27+Q27+R27+S27</f>
        <v>0</v>
      </c>
    </row>
    <row r="28" spans="1:20" ht="15" customHeight="1">
      <c r="A28" s="52"/>
      <c r="B28" s="7" t="s">
        <v>15</v>
      </c>
      <c r="C28" s="10">
        <f>B72</f>
        <v>0</v>
      </c>
      <c r="D28" s="10">
        <f t="shared" ref="D28:I28" si="16">C72</f>
        <v>0</v>
      </c>
      <c r="E28" s="10">
        <f t="shared" si="16"/>
        <v>0</v>
      </c>
      <c r="F28" s="10">
        <f t="shared" si="16"/>
        <v>0</v>
      </c>
      <c r="G28" s="10">
        <f t="shared" si="16"/>
        <v>0</v>
      </c>
      <c r="H28" s="10">
        <f t="shared" si="16"/>
        <v>0</v>
      </c>
      <c r="I28" s="10">
        <f t="shared" si="16"/>
        <v>0</v>
      </c>
      <c r="J28" s="8">
        <f t="shared" si="1"/>
        <v>0</v>
      </c>
      <c r="K28" s="79"/>
      <c r="L28" s="79"/>
      <c r="M28" s="79"/>
      <c r="N28" s="79"/>
      <c r="O28" s="79"/>
      <c r="P28" s="79"/>
      <c r="Q28" s="79"/>
      <c r="R28" s="79"/>
      <c r="S28" s="79"/>
      <c r="T28" s="76">
        <f t="shared" si="2"/>
        <v>0</v>
      </c>
    </row>
    <row r="29" spans="1:20" ht="15" customHeight="1" thickBot="1">
      <c r="A29" s="53"/>
      <c r="B29" s="32" t="s">
        <v>16</v>
      </c>
      <c r="C29" s="34"/>
      <c r="D29" s="34"/>
      <c r="E29" s="34"/>
      <c r="F29" s="34"/>
      <c r="G29" s="34"/>
      <c r="H29" s="34"/>
      <c r="I29" s="34"/>
      <c r="J29" s="4">
        <f t="shared" si="1"/>
        <v>0</v>
      </c>
      <c r="K29" s="80"/>
      <c r="L29" s="80"/>
      <c r="M29" s="80"/>
      <c r="N29" s="80"/>
      <c r="O29" s="80"/>
      <c r="P29" s="80"/>
      <c r="Q29" s="80"/>
      <c r="R29" s="80"/>
      <c r="S29" s="80"/>
      <c r="T29" s="77">
        <f t="shared" si="2"/>
        <v>0</v>
      </c>
    </row>
    <row r="30" spans="1:20" ht="15" customHeight="1">
      <c r="A30" s="51">
        <v>10506000</v>
      </c>
      <c r="B30" s="5" t="s">
        <v>14</v>
      </c>
      <c r="C30" s="24"/>
      <c r="D30" s="24"/>
      <c r="E30" s="24"/>
      <c r="F30" s="24"/>
      <c r="G30" s="24"/>
      <c r="H30" s="24"/>
      <c r="I30" s="24"/>
      <c r="J30" s="6">
        <f t="shared" si="1"/>
        <v>0</v>
      </c>
      <c r="K30" s="78"/>
      <c r="L30" s="78"/>
      <c r="M30" s="78"/>
      <c r="N30" s="78"/>
      <c r="O30" s="78"/>
      <c r="P30" s="78"/>
      <c r="Q30" s="78"/>
      <c r="R30" s="78"/>
      <c r="S30" s="78"/>
      <c r="T30" s="75">
        <f t="shared" ref="T30" si="17">J30+K30+L30+N30+O30+P30+Q30+R30+S30</f>
        <v>0</v>
      </c>
    </row>
    <row r="31" spans="1:20" ht="15" customHeight="1">
      <c r="A31" s="52"/>
      <c r="B31" s="7" t="s">
        <v>15</v>
      </c>
      <c r="C31" s="10">
        <f>B75</f>
        <v>0</v>
      </c>
      <c r="D31" s="10">
        <f t="shared" ref="D31:I31" si="18">C75</f>
        <v>0</v>
      </c>
      <c r="E31" s="10">
        <f t="shared" si="18"/>
        <v>0</v>
      </c>
      <c r="F31" s="10">
        <f t="shared" si="18"/>
        <v>0</v>
      </c>
      <c r="G31" s="10">
        <f t="shared" si="18"/>
        <v>0</v>
      </c>
      <c r="H31" s="10">
        <f t="shared" si="18"/>
        <v>0</v>
      </c>
      <c r="I31" s="10">
        <f t="shared" si="18"/>
        <v>0</v>
      </c>
      <c r="J31" s="8">
        <f t="shared" si="1"/>
        <v>0</v>
      </c>
      <c r="K31" s="79"/>
      <c r="L31" s="79"/>
      <c r="M31" s="79"/>
      <c r="N31" s="79"/>
      <c r="O31" s="79"/>
      <c r="P31" s="79"/>
      <c r="Q31" s="79"/>
      <c r="R31" s="79"/>
      <c r="S31" s="79"/>
      <c r="T31" s="76">
        <f t="shared" si="2"/>
        <v>0</v>
      </c>
    </row>
    <row r="32" spans="1:20" ht="15" customHeight="1" thickBot="1">
      <c r="A32" s="53"/>
      <c r="B32" s="32" t="s">
        <v>16</v>
      </c>
      <c r="C32" s="34"/>
      <c r="D32" s="34"/>
      <c r="E32" s="34"/>
      <c r="F32" s="34"/>
      <c r="G32" s="34"/>
      <c r="H32" s="34"/>
      <c r="I32" s="34"/>
      <c r="J32" s="4">
        <f t="shared" si="1"/>
        <v>0</v>
      </c>
      <c r="K32" s="80"/>
      <c r="L32" s="80"/>
      <c r="M32" s="80"/>
      <c r="N32" s="80"/>
      <c r="O32" s="80"/>
      <c r="P32" s="80"/>
      <c r="Q32" s="80"/>
      <c r="R32" s="80"/>
      <c r="S32" s="80"/>
      <c r="T32" s="77">
        <f t="shared" si="2"/>
        <v>0</v>
      </c>
    </row>
    <row r="33" spans="1:20" ht="15" customHeight="1">
      <c r="A33" s="51">
        <v>99933001</v>
      </c>
      <c r="B33" s="5" t="s">
        <v>14</v>
      </c>
      <c r="C33" s="24"/>
      <c r="D33" s="24"/>
      <c r="E33" s="24"/>
      <c r="F33" s="24"/>
      <c r="G33" s="24"/>
      <c r="H33" s="24"/>
      <c r="I33" s="24"/>
      <c r="J33" s="10">
        <f t="shared" si="1"/>
        <v>0</v>
      </c>
      <c r="K33" s="78"/>
      <c r="L33" s="78"/>
      <c r="M33" s="78"/>
      <c r="N33" s="78"/>
      <c r="O33" s="78"/>
      <c r="P33" s="78"/>
      <c r="Q33" s="78"/>
      <c r="R33" s="78"/>
      <c r="S33" s="78"/>
      <c r="T33" s="75">
        <f t="shared" ref="T33" si="19">J33+K33+L33+N33+O33+P33+Q33+R33+S33</f>
        <v>0</v>
      </c>
    </row>
    <row r="34" spans="1:20" ht="15" customHeight="1">
      <c r="A34" s="52"/>
      <c r="B34" s="7" t="s">
        <v>15</v>
      </c>
      <c r="C34" s="10">
        <f>B78</f>
        <v>0</v>
      </c>
      <c r="D34" s="10">
        <f t="shared" ref="D34:I34" si="20">C78</f>
        <v>0</v>
      </c>
      <c r="E34" s="10">
        <f t="shared" si="20"/>
        <v>0</v>
      </c>
      <c r="F34" s="10">
        <f t="shared" si="20"/>
        <v>0</v>
      </c>
      <c r="G34" s="10">
        <f t="shared" si="20"/>
        <v>0</v>
      </c>
      <c r="H34" s="10">
        <f t="shared" si="20"/>
        <v>0</v>
      </c>
      <c r="I34" s="10">
        <f t="shared" si="20"/>
        <v>0</v>
      </c>
      <c r="J34" s="10">
        <f t="shared" si="1"/>
        <v>0</v>
      </c>
      <c r="K34" s="79"/>
      <c r="L34" s="79"/>
      <c r="M34" s="79"/>
      <c r="N34" s="79"/>
      <c r="O34" s="79"/>
      <c r="P34" s="79"/>
      <c r="Q34" s="79"/>
      <c r="R34" s="79"/>
      <c r="S34" s="79"/>
      <c r="T34" s="76">
        <f t="shared" si="2"/>
        <v>0</v>
      </c>
    </row>
    <row r="35" spans="1:20" ht="15" customHeight="1" thickBot="1">
      <c r="A35" s="53"/>
      <c r="B35" s="32" t="s">
        <v>16</v>
      </c>
      <c r="C35" s="34"/>
      <c r="D35" s="34"/>
      <c r="E35" s="34"/>
      <c r="F35" s="34"/>
      <c r="G35" s="34"/>
      <c r="H35" s="34"/>
      <c r="I35" s="34"/>
      <c r="J35" s="10">
        <f t="shared" si="1"/>
        <v>0</v>
      </c>
      <c r="K35" s="80"/>
      <c r="L35" s="80"/>
      <c r="M35" s="80"/>
      <c r="N35" s="80"/>
      <c r="O35" s="80"/>
      <c r="P35" s="80"/>
      <c r="Q35" s="80"/>
      <c r="R35" s="80"/>
      <c r="S35" s="80"/>
      <c r="T35" s="77">
        <f t="shared" si="2"/>
        <v>0</v>
      </c>
    </row>
    <row r="36" spans="1:20" ht="15" customHeight="1">
      <c r="A36" s="51">
        <v>10437000</v>
      </c>
      <c r="B36" s="5" t="s">
        <v>14</v>
      </c>
      <c r="C36" s="24"/>
      <c r="D36" s="24"/>
      <c r="E36" s="24"/>
      <c r="F36" s="24"/>
      <c r="G36" s="24"/>
      <c r="H36" s="24"/>
      <c r="I36" s="24"/>
      <c r="J36" s="6">
        <f>SUM(C36:I36)</f>
        <v>0</v>
      </c>
      <c r="K36" s="78"/>
      <c r="L36" s="78"/>
      <c r="M36" s="78"/>
      <c r="N36" s="78"/>
      <c r="O36" s="78"/>
      <c r="P36" s="78"/>
      <c r="Q36" s="78"/>
      <c r="R36" s="78"/>
      <c r="S36" s="78"/>
      <c r="T36" s="75">
        <f t="shared" ref="T36" si="21">J36+K36+L36+N36+O36+P36+Q36+R36+S36</f>
        <v>0</v>
      </c>
    </row>
    <row r="37" spans="1:20" ht="15" customHeight="1">
      <c r="A37" s="52"/>
      <c r="B37" s="7" t="s">
        <v>15</v>
      </c>
      <c r="C37" s="10">
        <f>B81</f>
        <v>0</v>
      </c>
      <c r="D37" s="10">
        <f t="shared" ref="D37:I37" si="22">C81</f>
        <v>0</v>
      </c>
      <c r="E37" s="10">
        <f t="shared" si="22"/>
        <v>0</v>
      </c>
      <c r="F37" s="10">
        <f t="shared" si="22"/>
        <v>0</v>
      </c>
      <c r="G37" s="10">
        <f t="shared" si="22"/>
        <v>0</v>
      </c>
      <c r="H37" s="10">
        <f t="shared" si="22"/>
        <v>0</v>
      </c>
      <c r="I37" s="10">
        <f t="shared" si="22"/>
        <v>0</v>
      </c>
      <c r="J37" s="8">
        <f>SUM(C37:I37)</f>
        <v>0</v>
      </c>
      <c r="K37" s="79"/>
      <c r="L37" s="79"/>
      <c r="M37" s="79"/>
      <c r="N37" s="79"/>
      <c r="O37" s="79"/>
      <c r="P37" s="79"/>
      <c r="Q37" s="79"/>
      <c r="R37" s="79"/>
      <c r="S37" s="79"/>
      <c r="T37" s="76">
        <f t="shared" si="2"/>
        <v>0</v>
      </c>
    </row>
    <row r="38" spans="1:20" ht="15" customHeight="1" thickBot="1">
      <c r="A38" s="53"/>
      <c r="B38" s="32" t="s">
        <v>16</v>
      </c>
      <c r="C38" s="34"/>
      <c r="D38" s="34"/>
      <c r="E38" s="34"/>
      <c r="F38" s="34"/>
      <c r="G38" s="34"/>
      <c r="H38" s="34"/>
      <c r="I38" s="34"/>
      <c r="J38" s="4">
        <f>SUM(C38:I38)</f>
        <v>0</v>
      </c>
      <c r="K38" s="80"/>
      <c r="L38" s="80"/>
      <c r="M38" s="80"/>
      <c r="N38" s="80"/>
      <c r="O38" s="80"/>
      <c r="P38" s="80"/>
      <c r="Q38" s="80"/>
      <c r="R38" s="80"/>
      <c r="S38" s="80"/>
      <c r="T38" s="77">
        <f t="shared" si="2"/>
        <v>0</v>
      </c>
    </row>
    <row r="39" spans="1:20" ht="15" customHeight="1">
      <c r="A39" s="51" t="s">
        <v>38</v>
      </c>
      <c r="B39" s="5" t="s">
        <v>14</v>
      </c>
      <c r="C39" s="9">
        <f>C6+C9+C12+C15+C18+C21+C24+C27+C30+C33+C36</f>
        <v>0</v>
      </c>
      <c r="D39" s="9">
        <f t="shared" ref="D39:J39" si="23">D6+D9+D12+D15+D18+D21+D24+D27+D30+D33+D36</f>
        <v>0</v>
      </c>
      <c r="E39" s="9">
        <f t="shared" si="23"/>
        <v>0</v>
      </c>
      <c r="F39" s="9">
        <f t="shared" si="23"/>
        <v>0</v>
      </c>
      <c r="G39" s="9">
        <f t="shared" si="23"/>
        <v>0</v>
      </c>
      <c r="H39" s="9">
        <f t="shared" si="23"/>
        <v>0</v>
      </c>
      <c r="I39" s="9">
        <f t="shared" si="23"/>
        <v>0</v>
      </c>
      <c r="J39" s="9">
        <f t="shared" si="23"/>
        <v>0</v>
      </c>
      <c r="K39" s="75">
        <f>SUM(K6:K38)</f>
        <v>0</v>
      </c>
      <c r="L39" s="75">
        <f t="shared" ref="L39:S39" si="24">SUM(L6:L38)</f>
        <v>0</v>
      </c>
      <c r="M39" s="75">
        <f t="shared" si="24"/>
        <v>0</v>
      </c>
      <c r="N39" s="75">
        <f t="shared" si="24"/>
        <v>0</v>
      </c>
      <c r="O39" s="75">
        <f t="shared" si="24"/>
        <v>0</v>
      </c>
      <c r="P39" s="75">
        <f t="shared" si="24"/>
        <v>0</v>
      </c>
      <c r="Q39" s="75">
        <f t="shared" si="24"/>
        <v>0</v>
      </c>
      <c r="R39" s="75">
        <f t="shared" si="24"/>
        <v>0</v>
      </c>
      <c r="S39" s="75">
        <f t="shared" si="24"/>
        <v>0</v>
      </c>
      <c r="T39" s="75">
        <f t="shared" ref="T39" si="25">J39+K39+L39+N39+O39+P39+Q39+R39+S39</f>
        <v>0</v>
      </c>
    </row>
    <row r="40" spans="1:20" ht="15" customHeight="1">
      <c r="A40" s="52"/>
      <c r="B40" s="7" t="s">
        <v>15</v>
      </c>
      <c r="C40" s="10">
        <f>C7+C10+C13+C16+C19+C22+C25+C28+C31+C34+C37</f>
        <v>0</v>
      </c>
      <c r="D40" s="10">
        <f t="shared" ref="D40:J40" si="26">D7+D10+D13+D16+D19+D22+D25+D28+D31+D34+D37</f>
        <v>0</v>
      </c>
      <c r="E40" s="10">
        <f t="shared" si="26"/>
        <v>0</v>
      </c>
      <c r="F40" s="10">
        <f t="shared" si="26"/>
        <v>0</v>
      </c>
      <c r="G40" s="10">
        <f t="shared" si="26"/>
        <v>0</v>
      </c>
      <c r="H40" s="10">
        <f t="shared" si="26"/>
        <v>0</v>
      </c>
      <c r="I40" s="10">
        <f t="shared" si="26"/>
        <v>0</v>
      </c>
      <c r="J40" s="10">
        <f t="shared" si="26"/>
        <v>0</v>
      </c>
      <c r="K40" s="81"/>
      <c r="L40" s="81"/>
      <c r="M40" s="81"/>
      <c r="N40" s="81"/>
      <c r="O40" s="81"/>
      <c r="P40" s="81"/>
      <c r="Q40" s="81"/>
      <c r="R40" s="81"/>
      <c r="S40" s="81"/>
      <c r="T40" s="76">
        <f t="shared" si="2"/>
        <v>0</v>
      </c>
    </row>
    <row r="41" spans="1:20" ht="15" customHeight="1" thickBot="1">
      <c r="A41" s="53"/>
      <c r="B41" s="32" t="s">
        <v>16</v>
      </c>
      <c r="C41" s="40">
        <f>C8+C11+C14+C17+C20+C23+C26+C29+C32+C35+C38</f>
        <v>0</v>
      </c>
      <c r="D41" s="40">
        <f t="shared" ref="D41:J41" si="27">D8+D11+D14+D17+D20+D23+D26+D29+D32+D35+D38</f>
        <v>0</v>
      </c>
      <c r="E41" s="40">
        <f t="shared" si="27"/>
        <v>0</v>
      </c>
      <c r="F41" s="40">
        <f t="shared" si="27"/>
        <v>0</v>
      </c>
      <c r="G41" s="40">
        <f t="shared" si="27"/>
        <v>0</v>
      </c>
      <c r="H41" s="40">
        <f t="shared" si="27"/>
        <v>0</v>
      </c>
      <c r="I41" s="40">
        <f t="shared" si="27"/>
        <v>0</v>
      </c>
      <c r="J41" s="40">
        <f t="shared" si="27"/>
        <v>0</v>
      </c>
      <c r="K41" s="82"/>
      <c r="L41" s="82"/>
      <c r="M41" s="82"/>
      <c r="N41" s="82"/>
      <c r="O41" s="82"/>
      <c r="P41" s="82"/>
      <c r="Q41" s="82"/>
      <c r="R41" s="82"/>
      <c r="S41" s="82"/>
      <c r="T41" s="77">
        <f t="shared" si="2"/>
        <v>0</v>
      </c>
    </row>
    <row r="46" spans="1:20" ht="15" customHeight="1">
      <c r="A46" s="87" t="s">
        <v>73</v>
      </c>
      <c r="B46" s="87"/>
      <c r="C46" s="87"/>
      <c r="D46" s="87"/>
      <c r="E46" s="87"/>
      <c r="F46" s="87"/>
      <c r="G46" s="87"/>
      <c r="H46" s="87"/>
      <c r="I46" s="87"/>
      <c r="J46" s="87"/>
      <c r="K46" s="36"/>
      <c r="L46" s="36"/>
      <c r="M46" s="36"/>
    </row>
    <row r="47" spans="1:20" ht="15" customHeight="1">
      <c r="A47" s="87" t="s">
        <v>39</v>
      </c>
      <c r="B47" s="87"/>
      <c r="C47" s="87"/>
      <c r="D47" s="87"/>
      <c r="E47" s="87"/>
      <c r="F47" s="87"/>
      <c r="G47" s="87"/>
      <c r="H47" s="87"/>
      <c r="I47" s="87"/>
      <c r="J47" s="87"/>
      <c r="K47" s="36"/>
      <c r="L47" s="36"/>
      <c r="M47" s="36"/>
    </row>
    <row r="48" spans="1:20" ht="15" customHeight="1" thickBot="1">
      <c r="A48" s="103" t="s">
        <v>40</v>
      </c>
      <c r="B48" s="103"/>
      <c r="C48" s="103"/>
      <c r="D48" s="103"/>
      <c r="E48" s="103"/>
      <c r="F48" s="103"/>
      <c r="G48" s="103"/>
      <c r="H48" s="103"/>
      <c r="I48" s="103"/>
      <c r="J48" s="104"/>
      <c r="K48" s="35"/>
      <c r="L48" s="35"/>
      <c r="M48" s="35"/>
    </row>
    <row r="49" spans="1:12" ht="15" customHeight="1" thickBot="1">
      <c r="A49" s="68" t="s">
        <v>37</v>
      </c>
      <c r="B49" s="88" t="s">
        <v>2</v>
      </c>
      <c r="C49" s="89"/>
      <c r="D49" s="89"/>
      <c r="E49" s="89"/>
      <c r="F49" s="89"/>
      <c r="G49" s="89"/>
      <c r="H49" s="89"/>
      <c r="I49" s="90"/>
      <c r="J49" s="68" t="s">
        <v>4</v>
      </c>
      <c r="K49" s="106" t="s">
        <v>72</v>
      </c>
      <c r="L49" s="106" t="s">
        <v>41</v>
      </c>
    </row>
    <row r="50" spans="1:12" ht="15" customHeight="1" thickBot="1">
      <c r="A50" s="70"/>
      <c r="B50" s="12" t="s">
        <v>8</v>
      </c>
      <c r="C50" s="39" t="s">
        <v>9</v>
      </c>
      <c r="D50" s="12" t="s">
        <v>10</v>
      </c>
      <c r="E50" s="12" t="s">
        <v>11</v>
      </c>
      <c r="F50" s="12" t="s">
        <v>69</v>
      </c>
      <c r="G50" s="12" t="s">
        <v>70</v>
      </c>
      <c r="H50" s="12" t="s">
        <v>3</v>
      </c>
      <c r="I50" s="12" t="s">
        <v>12</v>
      </c>
      <c r="J50" s="70"/>
      <c r="K50" s="107"/>
      <c r="L50" s="107"/>
    </row>
    <row r="51" spans="1:12" ht="15" customHeight="1">
      <c r="A51" s="91">
        <v>30315000</v>
      </c>
      <c r="B51" s="94"/>
      <c r="C51" s="94"/>
      <c r="D51" s="94"/>
      <c r="E51" s="94"/>
      <c r="F51" s="94"/>
      <c r="G51" s="94"/>
      <c r="H51" s="94"/>
      <c r="I51" s="66">
        <f>B51+C51+D51+E51+F51+G51+H51</f>
        <v>0</v>
      </c>
      <c r="J51" s="66">
        <f>N6</f>
        <v>0</v>
      </c>
      <c r="K51" s="108">
        <f>I51+J51</f>
        <v>0</v>
      </c>
      <c r="L51" s="72"/>
    </row>
    <row r="52" spans="1:12" ht="15" customHeight="1">
      <c r="A52" s="92"/>
      <c r="B52" s="72"/>
      <c r="C52" s="72"/>
      <c r="D52" s="72"/>
      <c r="E52" s="72"/>
      <c r="F52" s="72"/>
      <c r="G52" s="72"/>
      <c r="H52" s="72"/>
      <c r="I52" s="66"/>
      <c r="J52" s="66"/>
      <c r="K52" s="109"/>
      <c r="L52" s="72"/>
    </row>
    <row r="53" spans="1:12" ht="15" customHeight="1" thickBot="1">
      <c r="A53" s="93"/>
      <c r="B53" s="73"/>
      <c r="C53" s="73"/>
      <c r="D53" s="73"/>
      <c r="E53" s="73"/>
      <c r="F53" s="73"/>
      <c r="G53" s="73"/>
      <c r="H53" s="73"/>
      <c r="I53" s="67"/>
      <c r="J53" s="67"/>
      <c r="K53" s="109"/>
      <c r="L53" s="73"/>
    </row>
    <row r="54" spans="1:12" ht="15" customHeight="1">
      <c r="A54" s="68">
        <v>30316000</v>
      </c>
      <c r="B54" s="72"/>
      <c r="C54" s="72"/>
      <c r="D54" s="72"/>
      <c r="E54" s="72"/>
      <c r="F54" s="72"/>
      <c r="G54" s="72"/>
      <c r="H54" s="72"/>
      <c r="I54" s="66">
        <f t="shared" ref="I54" si="28">B54+C54+D54+E54+F54+G54+H54</f>
        <v>0</v>
      </c>
      <c r="J54" s="66">
        <f t="shared" ref="J54" si="29">N9</f>
        <v>0</v>
      </c>
      <c r="K54" s="109">
        <f t="shared" ref="K54" si="30">I54+J54</f>
        <v>0</v>
      </c>
      <c r="L54" s="72"/>
    </row>
    <row r="55" spans="1:12" ht="15" customHeight="1">
      <c r="A55" s="69"/>
      <c r="B55" s="72"/>
      <c r="C55" s="72"/>
      <c r="D55" s="72"/>
      <c r="E55" s="72"/>
      <c r="F55" s="72"/>
      <c r="G55" s="72"/>
      <c r="H55" s="72"/>
      <c r="I55" s="66"/>
      <c r="J55" s="66"/>
      <c r="K55" s="109"/>
      <c r="L55" s="72"/>
    </row>
    <row r="56" spans="1:12" ht="15" customHeight="1" thickBot="1">
      <c r="A56" s="70"/>
      <c r="B56" s="73"/>
      <c r="C56" s="73"/>
      <c r="D56" s="73"/>
      <c r="E56" s="73"/>
      <c r="F56" s="73"/>
      <c r="G56" s="73"/>
      <c r="H56" s="73"/>
      <c r="I56" s="67"/>
      <c r="J56" s="67"/>
      <c r="K56" s="109"/>
      <c r="L56" s="73"/>
    </row>
    <row r="57" spans="1:12" ht="15" customHeight="1">
      <c r="A57" s="68">
        <v>30303000</v>
      </c>
      <c r="B57" s="71"/>
      <c r="C57" s="72"/>
      <c r="D57" s="72"/>
      <c r="E57" s="72"/>
      <c r="F57" s="72"/>
      <c r="G57" s="72"/>
      <c r="H57" s="72"/>
      <c r="I57" s="66">
        <f t="shared" ref="I57" si="31">B57+C57+D57+E57+F57+G57+H57</f>
        <v>0</v>
      </c>
      <c r="J57" s="66">
        <f t="shared" ref="J57" si="32">N12</f>
        <v>0</v>
      </c>
      <c r="K57" s="109">
        <f t="shared" ref="K57" si="33">I57+J57</f>
        <v>0</v>
      </c>
      <c r="L57" s="72"/>
    </row>
    <row r="58" spans="1:12" ht="15" customHeight="1">
      <c r="A58" s="69"/>
      <c r="B58" s="72"/>
      <c r="C58" s="72"/>
      <c r="D58" s="72"/>
      <c r="E58" s="72"/>
      <c r="F58" s="72"/>
      <c r="G58" s="72"/>
      <c r="H58" s="72"/>
      <c r="I58" s="66"/>
      <c r="J58" s="66"/>
      <c r="K58" s="109"/>
      <c r="L58" s="72"/>
    </row>
    <row r="59" spans="1:12" ht="15" customHeight="1" thickBot="1">
      <c r="A59" s="70"/>
      <c r="B59" s="73"/>
      <c r="C59" s="73"/>
      <c r="D59" s="73"/>
      <c r="E59" s="73"/>
      <c r="F59" s="73"/>
      <c r="G59" s="73"/>
      <c r="H59" s="73"/>
      <c r="I59" s="67"/>
      <c r="J59" s="67"/>
      <c r="K59" s="109"/>
      <c r="L59" s="73"/>
    </row>
    <row r="60" spans="1:12" ht="15" customHeight="1">
      <c r="A60" s="68">
        <v>30301000</v>
      </c>
      <c r="B60" s="71"/>
      <c r="C60" s="72"/>
      <c r="D60" s="72"/>
      <c r="E60" s="72"/>
      <c r="F60" s="72"/>
      <c r="G60" s="72"/>
      <c r="H60" s="72"/>
      <c r="I60" s="66">
        <f t="shared" ref="I60" si="34">B60+C60+D60+E60+F60+G60+H60</f>
        <v>0</v>
      </c>
      <c r="J60" s="66">
        <f t="shared" ref="J60" si="35">N15</f>
        <v>0</v>
      </c>
      <c r="K60" s="109">
        <f t="shared" ref="K60" si="36">I60+J60</f>
        <v>0</v>
      </c>
      <c r="L60" s="72"/>
    </row>
    <row r="61" spans="1:12" ht="15" customHeight="1">
      <c r="A61" s="69"/>
      <c r="B61" s="72"/>
      <c r="C61" s="72"/>
      <c r="D61" s="72"/>
      <c r="E61" s="72"/>
      <c r="F61" s="72"/>
      <c r="G61" s="72"/>
      <c r="H61" s="72"/>
      <c r="I61" s="66"/>
      <c r="J61" s="66"/>
      <c r="K61" s="109"/>
      <c r="L61" s="72"/>
    </row>
    <row r="62" spans="1:12" ht="15" customHeight="1" thickBot="1">
      <c r="A62" s="70"/>
      <c r="B62" s="73"/>
      <c r="C62" s="73"/>
      <c r="D62" s="73"/>
      <c r="E62" s="73"/>
      <c r="F62" s="73"/>
      <c r="G62" s="73"/>
      <c r="H62" s="73"/>
      <c r="I62" s="67"/>
      <c r="J62" s="67"/>
      <c r="K62" s="109"/>
      <c r="L62" s="73"/>
    </row>
    <row r="63" spans="1:12" ht="15" customHeight="1">
      <c r="A63" s="68">
        <v>30327000</v>
      </c>
      <c r="B63" s="71"/>
      <c r="C63" s="72"/>
      <c r="D63" s="72"/>
      <c r="E63" s="72"/>
      <c r="F63" s="72"/>
      <c r="G63" s="72"/>
      <c r="H63" s="72"/>
      <c r="I63" s="66">
        <f t="shared" ref="I63" si="37">B63+C63+D63+E63+F63+G63+H63</f>
        <v>0</v>
      </c>
      <c r="J63" s="66">
        <f t="shared" ref="J63" si="38">N18</f>
        <v>0</v>
      </c>
      <c r="K63" s="109">
        <f t="shared" ref="K63" si="39">I63+J63</f>
        <v>0</v>
      </c>
      <c r="L63" s="72"/>
    </row>
    <row r="64" spans="1:12" ht="15" customHeight="1">
      <c r="A64" s="69"/>
      <c r="B64" s="72"/>
      <c r="C64" s="72"/>
      <c r="D64" s="72"/>
      <c r="E64" s="72"/>
      <c r="F64" s="72"/>
      <c r="G64" s="72"/>
      <c r="H64" s="72"/>
      <c r="I64" s="66"/>
      <c r="J64" s="66"/>
      <c r="K64" s="109"/>
      <c r="L64" s="72"/>
    </row>
    <row r="65" spans="1:12" ht="15" customHeight="1" thickBot="1">
      <c r="A65" s="70"/>
      <c r="B65" s="73"/>
      <c r="C65" s="73"/>
      <c r="D65" s="73"/>
      <c r="E65" s="73"/>
      <c r="F65" s="73"/>
      <c r="G65" s="73"/>
      <c r="H65" s="73"/>
      <c r="I65" s="67"/>
      <c r="J65" s="67"/>
      <c r="K65" s="109"/>
      <c r="L65" s="73"/>
    </row>
    <row r="66" spans="1:12" ht="15" customHeight="1">
      <c r="A66" s="68">
        <v>30107000</v>
      </c>
      <c r="B66" s="71"/>
      <c r="C66" s="72"/>
      <c r="D66" s="72"/>
      <c r="E66" s="72"/>
      <c r="F66" s="72"/>
      <c r="G66" s="72"/>
      <c r="H66" s="72"/>
      <c r="I66" s="66">
        <f t="shared" ref="I66" si="40">B66+C66+D66+E66+F66+G66+H66</f>
        <v>0</v>
      </c>
      <c r="J66" s="66">
        <f t="shared" ref="J66" si="41">N21</f>
        <v>0</v>
      </c>
      <c r="K66" s="109">
        <f t="shared" ref="K66" si="42">I66+J66</f>
        <v>0</v>
      </c>
      <c r="L66" s="72"/>
    </row>
    <row r="67" spans="1:12" ht="15" customHeight="1">
      <c r="A67" s="69"/>
      <c r="B67" s="72"/>
      <c r="C67" s="72"/>
      <c r="D67" s="72"/>
      <c r="E67" s="72"/>
      <c r="F67" s="72"/>
      <c r="G67" s="72"/>
      <c r="H67" s="72"/>
      <c r="I67" s="66"/>
      <c r="J67" s="66"/>
      <c r="K67" s="109"/>
      <c r="L67" s="72"/>
    </row>
    <row r="68" spans="1:12" ht="15" customHeight="1" thickBot="1">
      <c r="A68" s="70"/>
      <c r="B68" s="73"/>
      <c r="C68" s="73"/>
      <c r="D68" s="73"/>
      <c r="E68" s="73"/>
      <c r="F68" s="73"/>
      <c r="G68" s="73"/>
      <c r="H68" s="73"/>
      <c r="I68" s="67"/>
      <c r="J68" s="67"/>
      <c r="K68" s="109"/>
      <c r="L68" s="73"/>
    </row>
    <row r="69" spans="1:12" ht="15" customHeight="1">
      <c r="A69" s="68">
        <v>30129000</v>
      </c>
      <c r="B69" s="71"/>
      <c r="C69" s="71"/>
      <c r="D69" s="71"/>
      <c r="E69" s="71"/>
      <c r="F69" s="71"/>
      <c r="G69" s="71"/>
      <c r="H69" s="71"/>
      <c r="I69" s="66">
        <f t="shared" ref="I69" si="43">B69+C69+D69+E69+F69+G69+H69</f>
        <v>0</v>
      </c>
      <c r="J69" s="66">
        <f t="shared" ref="J69" si="44">N24</f>
        <v>0</v>
      </c>
      <c r="K69" s="109">
        <f t="shared" ref="K69" si="45">I69+J69</f>
        <v>0</v>
      </c>
      <c r="L69" s="72"/>
    </row>
    <row r="70" spans="1:12" ht="15" customHeight="1">
      <c r="A70" s="69"/>
      <c r="B70" s="72"/>
      <c r="C70" s="72"/>
      <c r="D70" s="72"/>
      <c r="E70" s="72"/>
      <c r="F70" s="72"/>
      <c r="G70" s="72"/>
      <c r="H70" s="72"/>
      <c r="I70" s="66"/>
      <c r="J70" s="66"/>
      <c r="K70" s="109"/>
      <c r="L70" s="72"/>
    </row>
    <row r="71" spans="1:12" ht="15" customHeight="1" thickBot="1">
      <c r="A71" s="70"/>
      <c r="B71" s="73"/>
      <c r="C71" s="73"/>
      <c r="D71" s="73"/>
      <c r="E71" s="73"/>
      <c r="F71" s="73"/>
      <c r="G71" s="73"/>
      <c r="H71" s="73"/>
      <c r="I71" s="67"/>
      <c r="J71" s="67"/>
      <c r="K71" s="109"/>
      <c r="L71" s="73"/>
    </row>
    <row r="72" spans="1:12" ht="15" customHeight="1">
      <c r="A72" s="68">
        <v>30121000</v>
      </c>
      <c r="B72" s="71"/>
      <c r="C72" s="71"/>
      <c r="D72" s="71"/>
      <c r="E72" s="71"/>
      <c r="F72" s="71"/>
      <c r="G72" s="71"/>
      <c r="H72" s="71"/>
      <c r="I72" s="66">
        <f t="shared" ref="I72" si="46">B72+C72+D72+E72+F72+G72+H72</f>
        <v>0</v>
      </c>
      <c r="J72" s="66">
        <f t="shared" ref="J72" si="47">N27</f>
        <v>0</v>
      </c>
      <c r="K72" s="109">
        <f t="shared" ref="K72" si="48">I72+J72</f>
        <v>0</v>
      </c>
      <c r="L72" s="72"/>
    </row>
    <row r="73" spans="1:12" ht="15" customHeight="1">
      <c r="A73" s="69"/>
      <c r="B73" s="72"/>
      <c r="C73" s="72"/>
      <c r="D73" s="72"/>
      <c r="E73" s="72"/>
      <c r="F73" s="72"/>
      <c r="G73" s="72"/>
      <c r="H73" s="72"/>
      <c r="I73" s="66"/>
      <c r="J73" s="66"/>
      <c r="K73" s="109"/>
      <c r="L73" s="72"/>
    </row>
    <row r="74" spans="1:12" ht="15" customHeight="1" thickBot="1">
      <c r="A74" s="70"/>
      <c r="B74" s="73"/>
      <c r="C74" s="73"/>
      <c r="D74" s="73"/>
      <c r="E74" s="73"/>
      <c r="F74" s="73"/>
      <c r="G74" s="73"/>
      <c r="H74" s="73"/>
      <c r="I74" s="67"/>
      <c r="J74" s="67"/>
      <c r="K74" s="109"/>
      <c r="L74" s="73"/>
    </row>
    <row r="75" spans="1:12" ht="15" customHeight="1">
      <c r="A75" s="68">
        <v>10506000</v>
      </c>
      <c r="B75" s="71"/>
      <c r="C75" s="71"/>
      <c r="D75" s="71"/>
      <c r="E75" s="71"/>
      <c r="F75" s="71"/>
      <c r="G75" s="71"/>
      <c r="H75" s="71"/>
      <c r="I75" s="66">
        <f t="shared" ref="I75" si="49">B75+C75+D75+E75+F75+G75+H75</f>
        <v>0</v>
      </c>
      <c r="J75" s="66">
        <f t="shared" ref="J75" si="50">N30</f>
        <v>0</v>
      </c>
      <c r="K75" s="109">
        <f t="shared" ref="K75" si="51">I75+J75</f>
        <v>0</v>
      </c>
      <c r="L75" s="72"/>
    </row>
    <row r="76" spans="1:12" ht="15" customHeight="1">
      <c r="A76" s="69"/>
      <c r="B76" s="72"/>
      <c r="C76" s="72"/>
      <c r="D76" s="72"/>
      <c r="E76" s="72"/>
      <c r="F76" s="72"/>
      <c r="G76" s="72"/>
      <c r="H76" s="72"/>
      <c r="I76" s="66"/>
      <c r="J76" s="66"/>
      <c r="K76" s="109"/>
      <c r="L76" s="72"/>
    </row>
    <row r="77" spans="1:12" ht="15" customHeight="1" thickBot="1">
      <c r="A77" s="70"/>
      <c r="B77" s="73"/>
      <c r="C77" s="73"/>
      <c r="D77" s="73"/>
      <c r="E77" s="73"/>
      <c r="F77" s="73"/>
      <c r="G77" s="73"/>
      <c r="H77" s="73"/>
      <c r="I77" s="67"/>
      <c r="J77" s="67"/>
      <c r="K77" s="109"/>
      <c r="L77" s="73"/>
    </row>
    <row r="78" spans="1:12" ht="15" customHeight="1">
      <c r="A78" s="68">
        <v>99933001</v>
      </c>
      <c r="B78" s="71"/>
      <c r="C78" s="72"/>
      <c r="D78" s="72"/>
      <c r="E78" s="72"/>
      <c r="F78" s="72"/>
      <c r="G78" s="72"/>
      <c r="H78" s="72"/>
      <c r="I78" s="66">
        <f t="shared" ref="I78" si="52">B78+C78+D78+E78+F78+G78+H78</f>
        <v>0</v>
      </c>
      <c r="J78" s="66">
        <f t="shared" ref="J78" si="53">N33</f>
        <v>0</v>
      </c>
      <c r="K78" s="109">
        <f t="shared" ref="K78" si="54">I78+J78</f>
        <v>0</v>
      </c>
      <c r="L78" s="72"/>
    </row>
    <row r="79" spans="1:12" ht="15" customHeight="1">
      <c r="A79" s="69"/>
      <c r="B79" s="72"/>
      <c r="C79" s="72"/>
      <c r="D79" s="72"/>
      <c r="E79" s="72"/>
      <c r="F79" s="72"/>
      <c r="G79" s="72"/>
      <c r="H79" s="72"/>
      <c r="I79" s="66"/>
      <c r="J79" s="66"/>
      <c r="K79" s="109"/>
      <c r="L79" s="72"/>
    </row>
    <row r="80" spans="1:12" ht="15" customHeight="1" thickBot="1">
      <c r="A80" s="70"/>
      <c r="B80" s="72"/>
      <c r="C80" s="73"/>
      <c r="D80" s="73"/>
      <c r="E80" s="73"/>
      <c r="F80" s="73"/>
      <c r="G80" s="73"/>
      <c r="H80" s="73"/>
      <c r="I80" s="67"/>
      <c r="J80" s="67"/>
      <c r="K80" s="109"/>
      <c r="L80" s="73"/>
    </row>
    <row r="81" spans="1:12" ht="15" customHeight="1">
      <c r="A81" s="68">
        <v>10437000</v>
      </c>
      <c r="B81" s="71"/>
      <c r="C81" s="72"/>
      <c r="D81" s="72"/>
      <c r="E81" s="72"/>
      <c r="F81" s="72"/>
      <c r="G81" s="72"/>
      <c r="H81" s="72"/>
      <c r="I81" s="66">
        <f t="shared" ref="I81" si="55">B81+C81+D81+E81+F81+G81+H81</f>
        <v>0</v>
      </c>
      <c r="J81" s="66">
        <f t="shared" ref="J81" si="56">N36</f>
        <v>0</v>
      </c>
      <c r="K81" s="109">
        <f t="shared" ref="K81" si="57">I81+J81</f>
        <v>0</v>
      </c>
      <c r="L81" s="72"/>
    </row>
    <row r="82" spans="1:12" ht="15" customHeight="1">
      <c r="A82" s="69"/>
      <c r="B82" s="72"/>
      <c r="C82" s="72"/>
      <c r="D82" s="72"/>
      <c r="E82" s="72"/>
      <c r="F82" s="72"/>
      <c r="G82" s="72"/>
      <c r="H82" s="72"/>
      <c r="I82" s="66"/>
      <c r="J82" s="66"/>
      <c r="K82" s="109"/>
      <c r="L82" s="72"/>
    </row>
    <row r="83" spans="1:12" ht="15" customHeight="1" thickBot="1">
      <c r="A83" s="70"/>
      <c r="B83" s="105"/>
      <c r="C83" s="73"/>
      <c r="D83" s="73"/>
      <c r="E83" s="73"/>
      <c r="F83" s="73"/>
      <c r="G83" s="73"/>
      <c r="H83" s="73"/>
      <c r="I83" s="67"/>
      <c r="J83" s="67"/>
      <c r="K83" s="110"/>
      <c r="L83" s="73"/>
    </row>
    <row r="84" spans="1:12" ht="15" customHeight="1">
      <c r="A84" s="68" t="s">
        <v>38</v>
      </c>
      <c r="B84" s="75">
        <f>B51+B54+B57+B60+B63+B66+B69+B72+B75+B78+B81</f>
        <v>0</v>
      </c>
      <c r="C84" s="75">
        <f t="shared" ref="C84:H84" si="58">C51+C54+C57+C60+C63+C66+C69+C72+C75+C78+C81</f>
        <v>0</v>
      </c>
      <c r="D84" s="75">
        <f t="shared" si="58"/>
        <v>0</v>
      </c>
      <c r="E84" s="75">
        <f t="shared" si="58"/>
        <v>0</v>
      </c>
      <c r="F84" s="75">
        <f t="shared" si="58"/>
        <v>0</v>
      </c>
      <c r="G84" s="75">
        <f t="shared" si="58"/>
        <v>0</v>
      </c>
      <c r="H84" s="75">
        <f t="shared" si="58"/>
        <v>0</v>
      </c>
      <c r="I84" s="75">
        <f t="shared" ref="I84" si="59">B84+C84+D84+E84+F84+G84+H84</f>
        <v>0</v>
      </c>
      <c r="J84" s="75">
        <f t="shared" ref="J84" si="60">SUM(J51:J83)</f>
        <v>0</v>
      </c>
      <c r="K84" s="75">
        <f t="shared" ref="K84" si="61">I84+J84</f>
        <v>0</v>
      </c>
      <c r="L84" s="75">
        <f>SUM(L51:L83)</f>
        <v>0</v>
      </c>
    </row>
    <row r="85" spans="1:12" ht="15" customHeight="1">
      <c r="A85" s="69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</row>
    <row r="86" spans="1:12" ht="15" customHeight="1" thickBot="1">
      <c r="A86" s="70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</row>
  </sheetData>
  <sheetProtection password="C7C7" sheet="1" formatCells="0" formatColumns="0" formatRows="0" insertColumns="0" insertRows="0" deleteColumns="0" deleteRows="0"/>
  <customSheetViews>
    <customSheetView guid="{CE086F74-8464-47B8-BCDA-98C716FC0457}">
      <selection sqref="A1:T1"/>
      <colBreaks count="1" manualBreakCount="1">
        <brk id="20" max="1048575" man="1"/>
      </colBreaks>
      <pageMargins left="0" right="0" top="0" bottom="0.51181102362204722" header="0.31496062992125984" footer="0.31496062992125984"/>
      <printOptions horizontalCentered="1"/>
      <pageSetup paperSize="9" scale="70" orientation="landscape" r:id="rId1"/>
    </customSheetView>
  </customSheetViews>
  <mergeCells count="301">
    <mergeCell ref="L78:L80"/>
    <mergeCell ref="L81:L83"/>
    <mergeCell ref="L84:L86"/>
    <mergeCell ref="L51:L53"/>
    <mergeCell ref="L54:L56"/>
    <mergeCell ref="L57:L59"/>
    <mergeCell ref="L60:L62"/>
    <mergeCell ref="L63:L65"/>
    <mergeCell ref="L66:L68"/>
    <mergeCell ref="L69:L71"/>
    <mergeCell ref="L72:L74"/>
    <mergeCell ref="L75:L77"/>
    <mergeCell ref="F84:F86"/>
    <mergeCell ref="G84:G86"/>
    <mergeCell ref="H84:H86"/>
    <mergeCell ref="I84:I86"/>
    <mergeCell ref="J84:J86"/>
    <mergeCell ref="K84:K86"/>
    <mergeCell ref="G78:G80"/>
    <mergeCell ref="H78:H80"/>
    <mergeCell ref="I78:I80"/>
    <mergeCell ref="J78:J80"/>
    <mergeCell ref="K78:K80"/>
    <mergeCell ref="F78:F80"/>
    <mergeCell ref="F81:F83"/>
    <mergeCell ref="G81:G83"/>
    <mergeCell ref="H81:H83"/>
    <mergeCell ref="I81:I83"/>
    <mergeCell ref="J81:J83"/>
    <mergeCell ref="K81:K83"/>
    <mergeCell ref="A84:A86"/>
    <mergeCell ref="B84:B86"/>
    <mergeCell ref="C84:C86"/>
    <mergeCell ref="D84:D86"/>
    <mergeCell ref="E84:E86"/>
    <mergeCell ref="A78:A80"/>
    <mergeCell ref="B78:B80"/>
    <mergeCell ref="C78:C80"/>
    <mergeCell ref="D78:D80"/>
    <mergeCell ref="E78:E80"/>
    <mergeCell ref="A81:A83"/>
    <mergeCell ref="B81:B83"/>
    <mergeCell ref="C81:C83"/>
    <mergeCell ref="D81:D83"/>
    <mergeCell ref="E81:E83"/>
    <mergeCell ref="F75:F77"/>
    <mergeCell ref="G75:G77"/>
    <mergeCell ref="H75:H77"/>
    <mergeCell ref="I75:I77"/>
    <mergeCell ref="J75:J77"/>
    <mergeCell ref="K75:K77"/>
    <mergeCell ref="G72:G74"/>
    <mergeCell ref="H72:H74"/>
    <mergeCell ref="I72:I74"/>
    <mergeCell ref="J72:J74"/>
    <mergeCell ref="K72:K74"/>
    <mergeCell ref="F72:F74"/>
    <mergeCell ref="A75:A77"/>
    <mergeCell ref="B75:B77"/>
    <mergeCell ref="C75:C77"/>
    <mergeCell ref="D75:D77"/>
    <mergeCell ref="E75:E77"/>
    <mergeCell ref="A72:A74"/>
    <mergeCell ref="B72:B74"/>
    <mergeCell ref="C72:C74"/>
    <mergeCell ref="D72:D74"/>
    <mergeCell ref="E72:E74"/>
    <mergeCell ref="F69:F71"/>
    <mergeCell ref="G69:G71"/>
    <mergeCell ref="H69:H71"/>
    <mergeCell ref="I69:I71"/>
    <mergeCell ref="J69:J71"/>
    <mergeCell ref="K69:K71"/>
    <mergeCell ref="G66:G68"/>
    <mergeCell ref="H66:H68"/>
    <mergeCell ref="I66:I68"/>
    <mergeCell ref="J66:J68"/>
    <mergeCell ref="K66:K68"/>
    <mergeCell ref="F66:F68"/>
    <mergeCell ref="A69:A71"/>
    <mergeCell ref="B69:B71"/>
    <mergeCell ref="C69:C71"/>
    <mergeCell ref="D69:D71"/>
    <mergeCell ref="E69:E71"/>
    <mergeCell ref="A66:A68"/>
    <mergeCell ref="B66:B68"/>
    <mergeCell ref="C66:C68"/>
    <mergeCell ref="D66:D68"/>
    <mergeCell ref="E66:E68"/>
    <mergeCell ref="H63:H65"/>
    <mergeCell ref="I63:I65"/>
    <mergeCell ref="J63:J65"/>
    <mergeCell ref="K63:K65"/>
    <mergeCell ref="G60:G62"/>
    <mergeCell ref="H60:H62"/>
    <mergeCell ref="I60:I62"/>
    <mergeCell ref="J60:J62"/>
    <mergeCell ref="K60:K62"/>
    <mergeCell ref="H57:H59"/>
    <mergeCell ref="I57:I59"/>
    <mergeCell ref="J57:J59"/>
    <mergeCell ref="K57:K59"/>
    <mergeCell ref="A60:A62"/>
    <mergeCell ref="B60:B62"/>
    <mergeCell ref="C60:C62"/>
    <mergeCell ref="D60:D62"/>
    <mergeCell ref="E60:E62"/>
    <mergeCell ref="F60:F62"/>
    <mergeCell ref="A57:A59"/>
    <mergeCell ref="B57:B59"/>
    <mergeCell ref="C57:C59"/>
    <mergeCell ref="D57:D59"/>
    <mergeCell ref="E57:E59"/>
    <mergeCell ref="F57:F59"/>
    <mergeCell ref="G57:G59"/>
    <mergeCell ref="A63:A65"/>
    <mergeCell ref="B63:B65"/>
    <mergeCell ref="C63:C65"/>
    <mergeCell ref="D63:D65"/>
    <mergeCell ref="E63:E65"/>
    <mergeCell ref="F63:F65"/>
    <mergeCell ref="G63:G65"/>
    <mergeCell ref="J51:J53"/>
    <mergeCell ref="K51:K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J54:J56"/>
    <mergeCell ref="K54:K56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46:J46"/>
    <mergeCell ref="A47:J47"/>
    <mergeCell ref="A48:J48"/>
    <mergeCell ref="A49:A50"/>
    <mergeCell ref="B49:I49"/>
    <mergeCell ref="J49:J50"/>
    <mergeCell ref="O39:O41"/>
    <mergeCell ref="P39:P41"/>
    <mergeCell ref="Q39:Q41"/>
    <mergeCell ref="K49:K50"/>
    <mergeCell ref="R39:R41"/>
    <mergeCell ref="S39:S41"/>
    <mergeCell ref="T39:T41"/>
    <mergeCell ref="P33:P35"/>
    <mergeCell ref="Q33:Q35"/>
    <mergeCell ref="R33:R35"/>
    <mergeCell ref="S33:S35"/>
    <mergeCell ref="T33:T35"/>
    <mergeCell ref="O33:O35"/>
    <mergeCell ref="O36:O38"/>
    <mergeCell ref="P36:P38"/>
    <mergeCell ref="Q36:Q38"/>
    <mergeCell ref="R36:R38"/>
    <mergeCell ref="S36:S38"/>
    <mergeCell ref="T36:T38"/>
    <mergeCell ref="L49:L50"/>
    <mergeCell ref="A39:A41"/>
    <mergeCell ref="K39:K41"/>
    <mergeCell ref="L39:L41"/>
    <mergeCell ref="M39:M41"/>
    <mergeCell ref="N39:N41"/>
    <mergeCell ref="A33:A35"/>
    <mergeCell ref="K33:K35"/>
    <mergeCell ref="L33:L35"/>
    <mergeCell ref="M33:M35"/>
    <mergeCell ref="N33:N35"/>
    <mergeCell ref="A36:A38"/>
    <mergeCell ref="K36:K38"/>
    <mergeCell ref="L36:L38"/>
    <mergeCell ref="M36:M38"/>
    <mergeCell ref="N36:N38"/>
    <mergeCell ref="O30:O32"/>
    <mergeCell ref="P30:P32"/>
    <mergeCell ref="Q30:Q32"/>
    <mergeCell ref="R30:R32"/>
    <mergeCell ref="S30:S32"/>
    <mergeCell ref="T30:T32"/>
    <mergeCell ref="P27:P29"/>
    <mergeCell ref="Q27:Q29"/>
    <mergeCell ref="R27:R29"/>
    <mergeCell ref="S27:S29"/>
    <mergeCell ref="T27:T29"/>
    <mergeCell ref="O27:O29"/>
    <mergeCell ref="A30:A32"/>
    <mergeCell ref="K30:K32"/>
    <mergeCell ref="L30:L32"/>
    <mergeCell ref="M30:M32"/>
    <mergeCell ref="N30:N32"/>
    <mergeCell ref="A27:A29"/>
    <mergeCell ref="K27:K29"/>
    <mergeCell ref="L27:L29"/>
    <mergeCell ref="M27:M29"/>
    <mergeCell ref="N27:N29"/>
    <mergeCell ref="S15:S17"/>
    <mergeCell ref="T15:T17"/>
    <mergeCell ref="A24:A26"/>
    <mergeCell ref="K24:K26"/>
    <mergeCell ref="L24:L26"/>
    <mergeCell ref="M24:M26"/>
    <mergeCell ref="N24:N26"/>
    <mergeCell ref="A21:A23"/>
    <mergeCell ref="K21:K23"/>
    <mergeCell ref="L21:L23"/>
    <mergeCell ref="M21:M23"/>
    <mergeCell ref="N21:N23"/>
    <mergeCell ref="O24:O26"/>
    <mergeCell ref="P24:P26"/>
    <mergeCell ref="Q24:Q26"/>
    <mergeCell ref="R24:R26"/>
    <mergeCell ref="S24:S26"/>
    <mergeCell ref="T24:T26"/>
    <mergeCell ref="P21:P23"/>
    <mergeCell ref="Q21:Q23"/>
    <mergeCell ref="R21:R23"/>
    <mergeCell ref="S21:S23"/>
    <mergeCell ref="T21:T23"/>
    <mergeCell ref="O21:O23"/>
    <mergeCell ref="A18:A20"/>
    <mergeCell ref="K18:K20"/>
    <mergeCell ref="L18:L20"/>
    <mergeCell ref="M18:M20"/>
    <mergeCell ref="N18:N20"/>
    <mergeCell ref="Q12:Q14"/>
    <mergeCell ref="R12:R14"/>
    <mergeCell ref="S12:S14"/>
    <mergeCell ref="T12:T14"/>
    <mergeCell ref="A15:A17"/>
    <mergeCell ref="K15:K17"/>
    <mergeCell ref="L15:L17"/>
    <mergeCell ref="M15:M17"/>
    <mergeCell ref="N15:N17"/>
    <mergeCell ref="O15:O17"/>
    <mergeCell ref="O18:O20"/>
    <mergeCell ref="P18:P20"/>
    <mergeCell ref="Q18:Q20"/>
    <mergeCell ref="R18:R20"/>
    <mergeCell ref="S18:S20"/>
    <mergeCell ref="T18:T20"/>
    <mergeCell ref="P15:P17"/>
    <mergeCell ref="Q15:Q17"/>
    <mergeCell ref="R15:R17"/>
    <mergeCell ref="S9:S11"/>
    <mergeCell ref="T9:T11"/>
    <mergeCell ref="A12:A14"/>
    <mergeCell ref="K12:K14"/>
    <mergeCell ref="L12:L14"/>
    <mergeCell ref="M12:M14"/>
    <mergeCell ref="N12:N14"/>
    <mergeCell ref="O12:O14"/>
    <mergeCell ref="P12:P14"/>
    <mergeCell ref="A9:A11"/>
    <mergeCell ref="K9:K11"/>
    <mergeCell ref="L9:L11"/>
    <mergeCell ref="M9:M11"/>
    <mergeCell ref="N9:N11"/>
    <mergeCell ref="O9:O11"/>
    <mergeCell ref="P9:P11"/>
    <mergeCell ref="Q9:Q11"/>
    <mergeCell ref="R9:R11"/>
    <mergeCell ref="V4:V5"/>
    <mergeCell ref="A6:A8"/>
    <mergeCell ref="K6:K8"/>
    <mergeCell ref="L6:L8"/>
    <mergeCell ref="M6:M8"/>
    <mergeCell ref="N6:N8"/>
    <mergeCell ref="O6:O8"/>
    <mergeCell ref="P6:P8"/>
    <mergeCell ref="Q6:Q8"/>
    <mergeCell ref="R6:R8"/>
    <mergeCell ref="O4:O5"/>
    <mergeCell ref="P4:P5"/>
    <mergeCell ref="Q4:Q5"/>
    <mergeCell ref="R4:R5"/>
    <mergeCell ref="S4:S5"/>
    <mergeCell ref="T4:T5"/>
    <mergeCell ref="S6:S8"/>
    <mergeCell ref="T6:T8"/>
    <mergeCell ref="A1:T1"/>
    <mergeCell ref="A2:T2"/>
    <mergeCell ref="A3:T3"/>
    <mergeCell ref="A4:A5"/>
    <mergeCell ref="B4:B5"/>
    <mergeCell ref="C4:J4"/>
    <mergeCell ref="K4:K5"/>
    <mergeCell ref="L4:L5"/>
    <mergeCell ref="M4:M5"/>
    <mergeCell ref="N4:N5"/>
  </mergeCells>
  <printOptions horizontalCentered="1"/>
  <pageMargins left="0" right="0" top="0" bottom="0.51181102362204722" header="0.31496062992125984" footer="0.31496062992125984"/>
  <pageSetup paperSize="9" scale="70" orientation="landscape" r:id="rId2"/>
  <colBreaks count="1" manualBreakCount="1">
    <brk id="20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Y86"/>
  <sheetViews>
    <sheetView rightToLeft="1" topLeftCell="A41" workbookViewId="0">
      <selection activeCell="A46" sqref="A46:J46"/>
    </sheetView>
  </sheetViews>
  <sheetFormatPr defaultColWidth="9.140625" defaultRowHeight="15" customHeight="1"/>
  <cols>
    <col min="1" max="1" width="9.140625" style="1"/>
    <col min="2" max="2" width="11.5703125" style="1" bestFit="1" customWidth="1"/>
    <col min="3" max="3" width="12.28515625" style="1" customWidth="1"/>
    <col min="4" max="4" width="11.5703125" style="1" bestFit="1" customWidth="1"/>
    <col min="5" max="6" width="14.42578125" style="1" bestFit="1" customWidth="1"/>
    <col min="7" max="9" width="12.5703125" style="1" bestFit="1" customWidth="1"/>
    <col min="10" max="10" width="12.28515625" style="1" bestFit="1" customWidth="1"/>
    <col min="11" max="13" width="12.28515625" style="1" customWidth="1"/>
    <col min="14" max="14" width="12.28515625" style="1" bestFit="1" customWidth="1"/>
    <col min="15" max="15" width="12" style="1" customWidth="1"/>
    <col min="16" max="16" width="9.85546875" style="1" customWidth="1"/>
    <col min="17" max="17" width="9.140625" style="1" customWidth="1"/>
    <col min="18" max="18" width="9.7109375" style="1" customWidth="1"/>
    <col min="19" max="19" width="15" style="1" customWidth="1"/>
    <col min="20" max="20" width="10.42578125" style="1" bestFit="1" customWidth="1"/>
    <col min="21" max="16384" width="9.140625" style="1"/>
  </cols>
  <sheetData>
    <row r="1" spans="1:25" ht="24.75" customHeight="1">
      <c r="A1" s="87" t="s">
        <v>50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</row>
    <row r="2" spans="1:25" ht="22.5" customHeight="1">
      <c r="A2" s="87" t="s">
        <v>21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5" ht="24" customHeight="1" thickBot="1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</row>
    <row r="4" spans="1:25" ht="15" customHeight="1" thickBot="1">
      <c r="A4" s="84" t="s">
        <v>37</v>
      </c>
      <c r="B4" s="84" t="s">
        <v>1</v>
      </c>
      <c r="C4" s="84" t="s">
        <v>2</v>
      </c>
      <c r="D4" s="97"/>
      <c r="E4" s="97"/>
      <c r="F4" s="97"/>
      <c r="G4" s="97"/>
      <c r="H4" s="97"/>
      <c r="I4" s="97"/>
      <c r="J4" s="98"/>
      <c r="K4" s="99" t="s">
        <v>19</v>
      </c>
      <c r="L4" s="51" t="s">
        <v>61</v>
      </c>
      <c r="M4" s="99" t="s">
        <v>53</v>
      </c>
      <c r="N4" s="51" t="s">
        <v>4</v>
      </c>
      <c r="O4" s="99" t="s">
        <v>17</v>
      </c>
      <c r="P4" s="51" t="s">
        <v>5</v>
      </c>
      <c r="Q4" s="51" t="s">
        <v>6</v>
      </c>
      <c r="R4" s="51" t="s">
        <v>7</v>
      </c>
      <c r="S4" s="99" t="s">
        <v>54</v>
      </c>
      <c r="T4" s="101" t="s">
        <v>18</v>
      </c>
      <c r="V4" s="83"/>
      <c r="W4" s="2"/>
      <c r="X4" s="38"/>
      <c r="Y4" s="3"/>
    </row>
    <row r="5" spans="1:25" ht="18" customHeight="1" thickBot="1">
      <c r="A5" s="85"/>
      <c r="B5" s="85"/>
      <c r="C5" s="27" t="s">
        <v>8</v>
      </c>
      <c r="D5" s="28" t="s">
        <v>9</v>
      </c>
      <c r="E5" s="27" t="s">
        <v>10</v>
      </c>
      <c r="F5" s="27" t="s">
        <v>11</v>
      </c>
      <c r="G5" s="27" t="s">
        <v>69</v>
      </c>
      <c r="H5" s="27" t="s">
        <v>70</v>
      </c>
      <c r="I5" s="27" t="s">
        <v>3</v>
      </c>
      <c r="J5" s="27" t="s">
        <v>12</v>
      </c>
      <c r="K5" s="100"/>
      <c r="L5" s="53"/>
      <c r="M5" s="100"/>
      <c r="N5" s="53"/>
      <c r="O5" s="100"/>
      <c r="P5" s="53"/>
      <c r="Q5" s="53"/>
      <c r="R5" s="53"/>
      <c r="S5" s="100"/>
      <c r="T5" s="102"/>
      <c r="V5" s="83"/>
      <c r="W5" s="2"/>
      <c r="X5" s="2"/>
      <c r="Y5" s="3"/>
    </row>
    <row r="6" spans="1:25" ht="20.100000000000001" customHeight="1">
      <c r="A6" s="84">
        <v>30315000</v>
      </c>
      <c r="B6" s="5" t="s">
        <v>14</v>
      </c>
      <c r="C6" s="22"/>
      <c r="D6" s="22"/>
      <c r="E6" s="22"/>
      <c r="F6" s="22"/>
      <c r="G6" s="22"/>
      <c r="H6" s="22"/>
      <c r="I6" s="22"/>
      <c r="J6" s="26">
        <f>SUM(C6:I6)</f>
        <v>0</v>
      </c>
      <c r="K6" s="78"/>
      <c r="L6" s="78"/>
      <c r="M6" s="78"/>
      <c r="N6" s="78"/>
      <c r="O6" s="78"/>
      <c r="P6" s="78"/>
      <c r="Q6" s="78"/>
      <c r="R6" s="78"/>
      <c r="S6" s="78"/>
      <c r="T6" s="75">
        <f>J6+K6+L6+N6+O6+P6+Q6+R6+S6</f>
        <v>0</v>
      </c>
    </row>
    <row r="7" spans="1:25" ht="20.100000000000001" customHeight="1">
      <c r="A7" s="85"/>
      <c r="B7" s="7" t="s">
        <v>15</v>
      </c>
      <c r="C7" s="8">
        <f>B51</f>
        <v>0</v>
      </c>
      <c r="D7" s="8">
        <f t="shared" ref="D7:I7" si="0">C51</f>
        <v>0</v>
      </c>
      <c r="E7" s="8">
        <f t="shared" si="0"/>
        <v>0</v>
      </c>
      <c r="F7" s="8">
        <f t="shared" si="0"/>
        <v>0</v>
      </c>
      <c r="G7" s="8">
        <f t="shared" si="0"/>
        <v>0</v>
      </c>
      <c r="H7" s="8">
        <f t="shared" si="0"/>
        <v>0</v>
      </c>
      <c r="I7" s="8">
        <f t="shared" si="0"/>
        <v>0</v>
      </c>
      <c r="J7" s="25">
        <f t="shared" ref="J7:J35" si="1">SUM(C7:I7)</f>
        <v>0</v>
      </c>
      <c r="K7" s="79"/>
      <c r="L7" s="79"/>
      <c r="M7" s="79"/>
      <c r="N7" s="79"/>
      <c r="O7" s="79"/>
      <c r="P7" s="79"/>
      <c r="Q7" s="79"/>
      <c r="R7" s="79"/>
      <c r="S7" s="79"/>
      <c r="T7" s="76">
        <f t="shared" ref="T7:T41" si="2">SUM(J7:S7)</f>
        <v>0</v>
      </c>
    </row>
    <row r="8" spans="1:25" ht="20.100000000000001" customHeight="1" thickBot="1">
      <c r="A8" s="86"/>
      <c r="B8" s="32" t="s">
        <v>16</v>
      </c>
      <c r="C8" s="23"/>
      <c r="D8" s="23"/>
      <c r="E8" s="23"/>
      <c r="F8" s="23"/>
      <c r="G8" s="23"/>
      <c r="H8" s="23"/>
      <c r="I8" s="23"/>
      <c r="J8" s="4">
        <f t="shared" si="1"/>
        <v>0</v>
      </c>
      <c r="K8" s="80"/>
      <c r="L8" s="80"/>
      <c r="M8" s="80"/>
      <c r="N8" s="80"/>
      <c r="O8" s="80"/>
      <c r="P8" s="80"/>
      <c r="Q8" s="80"/>
      <c r="R8" s="80"/>
      <c r="S8" s="80"/>
      <c r="T8" s="77">
        <f t="shared" si="2"/>
        <v>0</v>
      </c>
    </row>
    <row r="9" spans="1:25" ht="15" customHeight="1">
      <c r="A9" s="51">
        <v>30316000</v>
      </c>
      <c r="B9" s="5" t="s">
        <v>14</v>
      </c>
      <c r="C9" s="24"/>
      <c r="D9" s="24"/>
      <c r="E9" s="24"/>
      <c r="F9" s="24"/>
      <c r="G9" s="24"/>
      <c r="H9" s="24"/>
      <c r="I9" s="24"/>
      <c r="J9" s="6">
        <f t="shared" si="1"/>
        <v>0</v>
      </c>
      <c r="K9" s="78"/>
      <c r="L9" s="78"/>
      <c r="M9" s="78"/>
      <c r="N9" s="78"/>
      <c r="O9" s="78"/>
      <c r="P9" s="78"/>
      <c r="Q9" s="78"/>
      <c r="R9" s="78"/>
      <c r="S9" s="78"/>
      <c r="T9" s="75">
        <f t="shared" ref="T9" si="3">J9+K9+L9+N9+O9+P9+Q9+R9+S9</f>
        <v>0</v>
      </c>
    </row>
    <row r="10" spans="1:25" ht="15" customHeight="1">
      <c r="A10" s="52"/>
      <c r="B10" s="7" t="s">
        <v>15</v>
      </c>
      <c r="C10" s="10">
        <f>B54</f>
        <v>0</v>
      </c>
      <c r="D10" s="10">
        <f t="shared" ref="D10:I10" si="4">C54</f>
        <v>0</v>
      </c>
      <c r="E10" s="10">
        <f t="shared" si="4"/>
        <v>0</v>
      </c>
      <c r="F10" s="10">
        <f t="shared" si="4"/>
        <v>0</v>
      </c>
      <c r="G10" s="10">
        <f t="shared" si="4"/>
        <v>0</v>
      </c>
      <c r="H10" s="10">
        <f t="shared" si="4"/>
        <v>0</v>
      </c>
      <c r="I10" s="10">
        <f t="shared" si="4"/>
        <v>0</v>
      </c>
      <c r="J10" s="8">
        <f t="shared" si="1"/>
        <v>0</v>
      </c>
      <c r="K10" s="79"/>
      <c r="L10" s="79"/>
      <c r="M10" s="79"/>
      <c r="N10" s="79"/>
      <c r="O10" s="79"/>
      <c r="P10" s="79"/>
      <c r="Q10" s="79"/>
      <c r="R10" s="79"/>
      <c r="S10" s="79"/>
      <c r="T10" s="76">
        <f t="shared" si="2"/>
        <v>0</v>
      </c>
    </row>
    <row r="11" spans="1:25" ht="15" customHeight="1" thickBot="1">
      <c r="A11" s="53"/>
      <c r="B11" s="32" t="s">
        <v>16</v>
      </c>
      <c r="C11" s="23"/>
      <c r="D11" s="23"/>
      <c r="E11" s="23"/>
      <c r="F11" s="23"/>
      <c r="G11" s="23"/>
      <c r="H11" s="23"/>
      <c r="I11" s="23"/>
      <c r="J11" s="4">
        <f t="shared" si="1"/>
        <v>0</v>
      </c>
      <c r="K11" s="80"/>
      <c r="L11" s="80"/>
      <c r="M11" s="80"/>
      <c r="N11" s="80"/>
      <c r="O11" s="80"/>
      <c r="P11" s="80"/>
      <c r="Q11" s="80"/>
      <c r="R11" s="80"/>
      <c r="S11" s="80"/>
      <c r="T11" s="77">
        <f t="shared" si="2"/>
        <v>0</v>
      </c>
    </row>
    <row r="12" spans="1:25" ht="15" customHeight="1">
      <c r="A12" s="51">
        <v>30303000</v>
      </c>
      <c r="B12" s="5" t="s">
        <v>14</v>
      </c>
      <c r="C12" s="24"/>
      <c r="D12" s="24"/>
      <c r="E12" s="24"/>
      <c r="F12" s="24"/>
      <c r="G12" s="24"/>
      <c r="H12" s="24"/>
      <c r="I12" s="24"/>
      <c r="J12" s="6">
        <f t="shared" si="1"/>
        <v>0</v>
      </c>
      <c r="K12" s="78"/>
      <c r="L12" s="78"/>
      <c r="M12" s="78"/>
      <c r="N12" s="78"/>
      <c r="O12" s="78"/>
      <c r="P12" s="78"/>
      <c r="Q12" s="78"/>
      <c r="R12" s="78"/>
      <c r="S12" s="78"/>
      <c r="T12" s="75">
        <f t="shared" ref="T12" si="5">J12+K12+L12+N12+O12+P12+Q12+R12+S12</f>
        <v>0</v>
      </c>
    </row>
    <row r="13" spans="1:25" ht="15" customHeight="1">
      <c r="A13" s="52"/>
      <c r="B13" s="7" t="s">
        <v>15</v>
      </c>
      <c r="C13" s="10">
        <f>B57</f>
        <v>0</v>
      </c>
      <c r="D13" s="10">
        <f t="shared" ref="D13:I13" si="6">C57</f>
        <v>0</v>
      </c>
      <c r="E13" s="10">
        <f t="shared" si="6"/>
        <v>0</v>
      </c>
      <c r="F13" s="10">
        <f t="shared" si="6"/>
        <v>0</v>
      </c>
      <c r="G13" s="10">
        <f t="shared" si="6"/>
        <v>0</v>
      </c>
      <c r="H13" s="10">
        <f t="shared" si="6"/>
        <v>0</v>
      </c>
      <c r="I13" s="10">
        <f t="shared" si="6"/>
        <v>0</v>
      </c>
      <c r="J13" s="8">
        <f t="shared" si="1"/>
        <v>0</v>
      </c>
      <c r="K13" s="79"/>
      <c r="L13" s="79"/>
      <c r="M13" s="79"/>
      <c r="N13" s="79"/>
      <c r="O13" s="79"/>
      <c r="P13" s="79"/>
      <c r="Q13" s="79"/>
      <c r="R13" s="79"/>
      <c r="S13" s="79"/>
      <c r="T13" s="76">
        <f t="shared" si="2"/>
        <v>0</v>
      </c>
    </row>
    <row r="14" spans="1:25" ht="15" customHeight="1" thickBot="1">
      <c r="A14" s="53"/>
      <c r="B14" s="32" t="s">
        <v>16</v>
      </c>
      <c r="C14" s="34"/>
      <c r="D14" s="34"/>
      <c r="E14" s="34"/>
      <c r="F14" s="34"/>
      <c r="G14" s="34"/>
      <c r="H14" s="34"/>
      <c r="I14" s="34"/>
      <c r="J14" s="4">
        <f t="shared" si="1"/>
        <v>0</v>
      </c>
      <c r="K14" s="80"/>
      <c r="L14" s="80"/>
      <c r="M14" s="80"/>
      <c r="N14" s="80"/>
      <c r="O14" s="80"/>
      <c r="P14" s="80"/>
      <c r="Q14" s="80"/>
      <c r="R14" s="80"/>
      <c r="S14" s="80"/>
      <c r="T14" s="77">
        <f t="shared" si="2"/>
        <v>0</v>
      </c>
    </row>
    <row r="15" spans="1:25" ht="15" customHeight="1">
      <c r="A15" s="51">
        <v>30301000</v>
      </c>
      <c r="B15" s="5" t="s">
        <v>14</v>
      </c>
      <c r="C15" s="24"/>
      <c r="D15" s="24"/>
      <c r="E15" s="24"/>
      <c r="F15" s="24"/>
      <c r="G15" s="24"/>
      <c r="H15" s="24"/>
      <c r="I15" s="24"/>
      <c r="J15" s="6">
        <f t="shared" si="1"/>
        <v>0</v>
      </c>
      <c r="K15" s="78"/>
      <c r="L15" s="78"/>
      <c r="M15" s="78"/>
      <c r="N15" s="78"/>
      <c r="O15" s="78"/>
      <c r="P15" s="78"/>
      <c r="Q15" s="78"/>
      <c r="R15" s="78"/>
      <c r="S15" s="78"/>
      <c r="T15" s="75">
        <f t="shared" ref="T15" si="7">J15+K15+L15+N15+O15+P15+Q15+R15+S15</f>
        <v>0</v>
      </c>
    </row>
    <row r="16" spans="1:25" ht="15" customHeight="1">
      <c r="A16" s="52"/>
      <c r="B16" s="7" t="s">
        <v>15</v>
      </c>
      <c r="C16" s="10">
        <f>B60</f>
        <v>0</v>
      </c>
      <c r="D16" s="10">
        <f t="shared" ref="D16:I16" si="8">C60</f>
        <v>0</v>
      </c>
      <c r="E16" s="10">
        <f t="shared" si="8"/>
        <v>0</v>
      </c>
      <c r="F16" s="10">
        <f t="shared" si="8"/>
        <v>0</v>
      </c>
      <c r="G16" s="10">
        <f t="shared" si="8"/>
        <v>0</v>
      </c>
      <c r="H16" s="10">
        <f t="shared" si="8"/>
        <v>0</v>
      </c>
      <c r="I16" s="10">
        <f t="shared" si="8"/>
        <v>0</v>
      </c>
      <c r="J16" s="8">
        <f t="shared" si="1"/>
        <v>0</v>
      </c>
      <c r="K16" s="79"/>
      <c r="L16" s="79"/>
      <c r="M16" s="79"/>
      <c r="N16" s="79"/>
      <c r="O16" s="79"/>
      <c r="P16" s="79"/>
      <c r="Q16" s="79"/>
      <c r="R16" s="79"/>
      <c r="S16" s="79"/>
      <c r="T16" s="76">
        <f t="shared" si="2"/>
        <v>0</v>
      </c>
    </row>
    <row r="17" spans="1:20" ht="15" customHeight="1" thickBot="1">
      <c r="A17" s="53"/>
      <c r="B17" s="32" t="s">
        <v>16</v>
      </c>
      <c r="C17" s="34"/>
      <c r="D17" s="34"/>
      <c r="E17" s="34"/>
      <c r="F17" s="34"/>
      <c r="G17" s="34"/>
      <c r="H17" s="34"/>
      <c r="I17" s="34"/>
      <c r="J17" s="4">
        <f t="shared" si="1"/>
        <v>0</v>
      </c>
      <c r="K17" s="80"/>
      <c r="L17" s="80"/>
      <c r="M17" s="80"/>
      <c r="N17" s="80"/>
      <c r="O17" s="80"/>
      <c r="P17" s="80"/>
      <c r="Q17" s="80"/>
      <c r="R17" s="80"/>
      <c r="S17" s="80"/>
      <c r="T17" s="77">
        <f t="shared" si="2"/>
        <v>0</v>
      </c>
    </row>
    <row r="18" spans="1:20" ht="15" customHeight="1">
      <c r="A18" s="51">
        <v>30327000</v>
      </c>
      <c r="B18" s="5" t="s">
        <v>14</v>
      </c>
      <c r="C18" s="24"/>
      <c r="D18" s="24"/>
      <c r="E18" s="24"/>
      <c r="F18" s="24"/>
      <c r="G18" s="24"/>
      <c r="H18" s="24"/>
      <c r="I18" s="24"/>
      <c r="J18" s="6">
        <f t="shared" si="1"/>
        <v>0</v>
      </c>
      <c r="K18" s="78"/>
      <c r="L18" s="78"/>
      <c r="M18" s="78"/>
      <c r="N18" s="78"/>
      <c r="O18" s="78"/>
      <c r="P18" s="78"/>
      <c r="Q18" s="78"/>
      <c r="R18" s="78"/>
      <c r="S18" s="78"/>
      <c r="T18" s="75">
        <f t="shared" ref="T18" si="9">J18+K18+L18+N18+O18+P18+Q18+R18+S18</f>
        <v>0</v>
      </c>
    </row>
    <row r="19" spans="1:20" ht="15" customHeight="1">
      <c r="A19" s="52"/>
      <c r="B19" s="7" t="s">
        <v>15</v>
      </c>
      <c r="C19" s="10">
        <f>B63</f>
        <v>0</v>
      </c>
      <c r="D19" s="10">
        <f t="shared" ref="D19:I19" si="10">C63</f>
        <v>0</v>
      </c>
      <c r="E19" s="10">
        <f t="shared" si="10"/>
        <v>0</v>
      </c>
      <c r="F19" s="10">
        <f t="shared" si="10"/>
        <v>0</v>
      </c>
      <c r="G19" s="10">
        <f t="shared" si="10"/>
        <v>0</v>
      </c>
      <c r="H19" s="10">
        <f t="shared" si="10"/>
        <v>0</v>
      </c>
      <c r="I19" s="10">
        <f t="shared" si="10"/>
        <v>0</v>
      </c>
      <c r="J19" s="8">
        <f t="shared" si="1"/>
        <v>0</v>
      </c>
      <c r="K19" s="79"/>
      <c r="L19" s="79"/>
      <c r="M19" s="79"/>
      <c r="N19" s="79"/>
      <c r="O19" s="79"/>
      <c r="P19" s="79"/>
      <c r="Q19" s="79"/>
      <c r="R19" s="79"/>
      <c r="S19" s="79"/>
      <c r="T19" s="76">
        <f t="shared" si="2"/>
        <v>0</v>
      </c>
    </row>
    <row r="20" spans="1:20" ht="15" customHeight="1" thickBot="1">
      <c r="A20" s="53"/>
      <c r="B20" s="32" t="s">
        <v>16</v>
      </c>
      <c r="C20" s="34"/>
      <c r="D20" s="34"/>
      <c r="E20" s="34"/>
      <c r="F20" s="34"/>
      <c r="G20" s="34"/>
      <c r="H20" s="34"/>
      <c r="I20" s="34"/>
      <c r="J20" s="4">
        <f t="shared" si="1"/>
        <v>0</v>
      </c>
      <c r="K20" s="80"/>
      <c r="L20" s="80"/>
      <c r="M20" s="80"/>
      <c r="N20" s="80"/>
      <c r="O20" s="80"/>
      <c r="P20" s="80"/>
      <c r="Q20" s="80"/>
      <c r="R20" s="80"/>
      <c r="S20" s="80"/>
      <c r="T20" s="77">
        <f t="shared" si="2"/>
        <v>0</v>
      </c>
    </row>
    <row r="21" spans="1:20" ht="15" customHeight="1">
      <c r="A21" s="51">
        <v>30107000</v>
      </c>
      <c r="B21" s="5" t="s">
        <v>14</v>
      </c>
      <c r="C21" s="24"/>
      <c r="D21" s="24"/>
      <c r="E21" s="24"/>
      <c r="F21" s="24"/>
      <c r="G21" s="24"/>
      <c r="H21" s="24"/>
      <c r="I21" s="24"/>
      <c r="J21" s="6">
        <f t="shared" si="1"/>
        <v>0</v>
      </c>
      <c r="K21" s="78"/>
      <c r="L21" s="78"/>
      <c r="M21" s="78"/>
      <c r="N21" s="78"/>
      <c r="O21" s="78"/>
      <c r="P21" s="78"/>
      <c r="Q21" s="78"/>
      <c r="R21" s="78"/>
      <c r="S21" s="78"/>
      <c r="T21" s="75">
        <f t="shared" ref="T21" si="11">J21+K21+L21+N21+O21+P21+Q21+R21+S21</f>
        <v>0</v>
      </c>
    </row>
    <row r="22" spans="1:20" ht="15" customHeight="1">
      <c r="A22" s="52"/>
      <c r="B22" s="7" t="s">
        <v>15</v>
      </c>
      <c r="C22" s="10">
        <f>B66</f>
        <v>0</v>
      </c>
      <c r="D22" s="10">
        <f t="shared" ref="D22:I22" si="12">C66</f>
        <v>0</v>
      </c>
      <c r="E22" s="10">
        <f t="shared" si="12"/>
        <v>0</v>
      </c>
      <c r="F22" s="10">
        <f t="shared" si="12"/>
        <v>0</v>
      </c>
      <c r="G22" s="10">
        <f t="shared" si="12"/>
        <v>0</v>
      </c>
      <c r="H22" s="10">
        <f t="shared" si="12"/>
        <v>0</v>
      </c>
      <c r="I22" s="10">
        <f t="shared" si="12"/>
        <v>0</v>
      </c>
      <c r="J22" s="8">
        <f t="shared" si="1"/>
        <v>0</v>
      </c>
      <c r="K22" s="79"/>
      <c r="L22" s="79"/>
      <c r="M22" s="79"/>
      <c r="N22" s="79"/>
      <c r="O22" s="79"/>
      <c r="P22" s="79"/>
      <c r="Q22" s="79"/>
      <c r="R22" s="79"/>
      <c r="S22" s="79"/>
      <c r="T22" s="76">
        <f t="shared" si="2"/>
        <v>0</v>
      </c>
    </row>
    <row r="23" spans="1:20" ht="15" customHeight="1" thickBot="1">
      <c r="A23" s="53"/>
      <c r="B23" s="32" t="s">
        <v>16</v>
      </c>
      <c r="C23" s="34"/>
      <c r="D23" s="34"/>
      <c r="E23" s="34"/>
      <c r="F23" s="34"/>
      <c r="G23" s="34"/>
      <c r="H23" s="34"/>
      <c r="I23" s="34"/>
      <c r="J23" s="4">
        <f t="shared" si="1"/>
        <v>0</v>
      </c>
      <c r="K23" s="80"/>
      <c r="L23" s="80"/>
      <c r="M23" s="80"/>
      <c r="N23" s="80"/>
      <c r="O23" s="80"/>
      <c r="P23" s="80"/>
      <c r="Q23" s="80"/>
      <c r="R23" s="80"/>
      <c r="S23" s="80"/>
      <c r="T23" s="77">
        <f t="shared" si="2"/>
        <v>0</v>
      </c>
    </row>
    <row r="24" spans="1:20" ht="15" customHeight="1">
      <c r="A24" s="51">
        <v>30129000</v>
      </c>
      <c r="B24" s="5" t="s">
        <v>14</v>
      </c>
      <c r="C24" s="24"/>
      <c r="D24" s="24"/>
      <c r="E24" s="24"/>
      <c r="F24" s="24"/>
      <c r="G24" s="24"/>
      <c r="H24" s="24"/>
      <c r="I24" s="24"/>
      <c r="J24" s="6">
        <f t="shared" si="1"/>
        <v>0</v>
      </c>
      <c r="K24" s="78"/>
      <c r="L24" s="78"/>
      <c r="M24" s="78"/>
      <c r="N24" s="78"/>
      <c r="O24" s="78"/>
      <c r="P24" s="78"/>
      <c r="Q24" s="78"/>
      <c r="R24" s="78"/>
      <c r="S24" s="78"/>
      <c r="T24" s="75">
        <f t="shared" ref="T24" si="13">J24+K24+L24+N24+O24+P24+Q24+R24+S24</f>
        <v>0</v>
      </c>
    </row>
    <row r="25" spans="1:20" ht="15" customHeight="1">
      <c r="A25" s="52"/>
      <c r="B25" s="7" t="s">
        <v>15</v>
      </c>
      <c r="C25" s="10">
        <f>B69</f>
        <v>0</v>
      </c>
      <c r="D25" s="10">
        <f t="shared" ref="D25:I25" si="14">C69</f>
        <v>0</v>
      </c>
      <c r="E25" s="10">
        <f t="shared" si="14"/>
        <v>0</v>
      </c>
      <c r="F25" s="10">
        <f t="shared" si="14"/>
        <v>0</v>
      </c>
      <c r="G25" s="10">
        <f t="shared" si="14"/>
        <v>0</v>
      </c>
      <c r="H25" s="10">
        <f t="shared" si="14"/>
        <v>0</v>
      </c>
      <c r="I25" s="10">
        <f t="shared" si="14"/>
        <v>0</v>
      </c>
      <c r="J25" s="8">
        <f t="shared" si="1"/>
        <v>0</v>
      </c>
      <c r="K25" s="79"/>
      <c r="L25" s="79"/>
      <c r="M25" s="79"/>
      <c r="N25" s="79"/>
      <c r="O25" s="79"/>
      <c r="P25" s="79"/>
      <c r="Q25" s="79"/>
      <c r="R25" s="79"/>
      <c r="S25" s="79"/>
      <c r="T25" s="76">
        <f t="shared" si="2"/>
        <v>0</v>
      </c>
    </row>
    <row r="26" spans="1:20" ht="15" customHeight="1" thickBot="1">
      <c r="A26" s="53"/>
      <c r="B26" s="32" t="s">
        <v>16</v>
      </c>
      <c r="C26" s="34"/>
      <c r="D26" s="34"/>
      <c r="E26" s="34"/>
      <c r="F26" s="34"/>
      <c r="G26" s="34"/>
      <c r="H26" s="34"/>
      <c r="I26" s="34"/>
      <c r="J26" s="4">
        <f t="shared" si="1"/>
        <v>0</v>
      </c>
      <c r="K26" s="80"/>
      <c r="L26" s="80"/>
      <c r="M26" s="80"/>
      <c r="N26" s="80"/>
      <c r="O26" s="80"/>
      <c r="P26" s="80"/>
      <c r="Q26" s="80"/>
      <c r="R26" s="80"/>
      <c r="S26" s="80"/>
      <c r="T26" s="77">
        <f t="shared" si="2"/>
        <v>0</v>
      </c>
    </row>
    <row r="27" spans="1:20" ht="15" customHeight="1">
      <c r="A27" s="51">
        <v>30121000</v>
      </c>
      <c r="B27" s="5" t="s">
        <v>14</v>
      </c>
      <c r="C27" s="24"/>
      <c r="D27" s="24"/>
      <c r="E27" s="24"/>
      <c r="F27" s="24"/>
      <c r="G27" s="24"/>
      <c r="H27" s="24"/>
      <c r="I27" s="24"/>
      <c r="J27" s="6">
        <f t="shared" si="1"/>
        <v>0</v>
      </c>
      <c r="K27" s="78"/>
      <c r="L27" s="78"/>
      <c r="M27" s="78"/>
      <c r="N27" s="78"/>
      <c r="O27" s="78"/>
      <c r="P27" s="78"/>
      <c r="Q27" s="78"/>
      <c r="R27" s="78"/>
      <c r="S27" s="78"/>
      <c r="T27" s="75">
        <f t="shared" ref="T27" si="15">J27+K27+L27+N27+O27+P27+Q27+R27+S27</f>
        <v>0</v>
      </c>
    </row>
    <row r="28" spans="1:20" ht="15" customHeight="1">
      <c r="A28" s="52"/>
      <c r="B28" s="7" t="s">
        <v>15</v>
      </c>
      <c r="C28" s="10">
        <f>B72</f>
        <v>0</v>
      </c>
      <c r="D28" s="10">
        <f t="shared" ref="D28:I28" si="16">C72</f>
        <v>0</v>
      </c>
      <c r="E28" s="10">
        <f t="shared" si="16"/>
        <v>0</v>
      </c>
      <c r="F28" s="10">
        <f t="shared" si="16"/>
        <v>0</v>
      </c>
      <c r="G28" s="10">
        <f t="shared" si="16"/>
        <v>0</v>
      </c>
      <c r="H28" s="10">
        <f t="shared" si="16"/>
        <v>0</v>
      </c>
      <c r="I28" s="10">
        <f t="shared" si="16"/>
        <v>0</v>
      </c>
      <c r="J28" s="8">
        <f t="shared" si="1"/>
        <v>0</v>
      </c>
      <c r="K28" s="79"/>
      <c r="L28" s="79"/>
      <c r="M28" s="79"/>
      <c r="N28" s="79"/>
      <c r="O28" s="79"/>
      <c r="P28" s="79"/>
      <c r="Q28" s="79"/>
      <c r="R28" s="79"/>
      <c r="S28" s="79"/>
      <c r="T28" s="76">
        <f t="shared" si="2"/>
        <v>0</v>
      </c>
    </row>
    <row r="29" spans="1:20" ht="15" customHeight="1" thickBot="1">
      <c r="A29" s="53"/>
      <c r="B29" s="32" t="s">
        <v>16</v>
      </c>
      <c r="C29" s="34"/>
      <c r="D29" s="34"/>
      <c r="E29" s="34"/>
      <c r="F29" s="34"/>
      <c r="G29" s="34"/>
      <c r="H29" s="34"/>
      <c r="I29" s="34"/>
      <c r="J29" s="4">
        <f t="shared" si="1"/>
        <v>0</v>
      </c>
      <c r="K29" s="80"/>
      <c r="L29" s="80"/>
      <c r="M29" s="80"/>
      <c r="N29" s="80"/>
      <c r="O29" s="80"/>
      <c r="P29" s="80"/>
      <c r="Q29" s="80"/>
      <c r="R29" s="80"/>
      <c r="S29" s="80"/>
      <c r="T29" s="77">
        <f t="shared" si="2"/>
        <v>0</v>
      </c>
    </row>
    <row r="30" spans="1:20" ht="15" customHeight="1">
      <c r="A30" s="51">
        <v>10506000</v>
      </c>
      <c r="B30" s="5" t="s">
        <v>14</v>
      </c>
      <c r="C30" s="24"/>
      <c r="D30" s="24"/>
      <c r="E30" s="24"/>
      <c r="F30" s="24"/>
      <c r="G30" s="24"/>
      <c r="H30" s="24"/>
      <c r="I30" s="24"/>
      <c r="J30" s="6">
        <f t="shared" si="1"/>
        <v>0</v>
      </c>
      <c r="K30" s="78"/>
      <c r="L30" s="78"/>
      <c r="M30" s="78"/>
      <c r="N30" s="78"/>
      <c r="O30" s="78"/>
      <c r="P30" s="78"/>
      <c r="Q30" s="78"/>
      <c r="R30" s="78"/>
      <c r="S30" s="78"/>
      <c r="T30" s="75">
        <f t="shared" ref="T30" si="17">J30+K30+L30+N30+O30+P30+Q30+R30+S30</f>
        <v>0</v>
      </c>
    </row>
    <row r="31" spans="1:20" ht="15" customHeight="1">
      <c r="A31" s="52"/>
      <c r="B31" s="7" t="s">
        <v>15</v>
      </c>
      <c r="C31" s="10">
        <f>B75</f>
        <v>0</v>
      </c>
      <c r="D31" s="10">
        <f t="shared" ref="D31:I31" si="18">C75</f>
        <v>0</v>
      </c>
      <c r="E31" s="10">
        <f t="shared" si="18"/>
        <v>0</v>
      </c>
      <c r="F31" s="10">
        <f t="shared" si="18"/>
        <v>0</v>
      </c>
      <c r="G31" s="10">
        <f t="shared" si="18"/>
        <v>0</v>
      </c>
      <c r="H31" s="10">
        <f t="shared" si="18"/>
        <v>0</v>
      </c>
      <c r="I31" s="10">
        <f t="shared" si="18"/>
        <v>0</v>
      </c>
      <c r="J31" s="8">
        <f t="shared" si="1"/>
        <v>0</v>
      </c>
      <c r="K31" s="79"/>
      <c r="L31" s="79"/>
      <c r="M31" s="79"/>
      <c r="N31" s="79"/>
      <c r="O31" s="79"/>
      <c r="P31" s="79"/>
      <c r="Q31" s="79"/>
      <c r="R31" s="79"/>
      <c r="S31" s="79"/>
      <c r="T31" s="76">
        <f t="shared" si="2"/>
        <v>0</v>
      </c>
    </row>
    <row r="32" spans="1:20" ht="15" customHeight="1" thickBot="1">
      <c r="A32" s="53"/>
      <c r="B32" s="32" t="s">
        <v>16</v>
      </c>
      <c r="C32" s="34"/>
      <c r="D32" s="34"/>
      <c r="E32" s="34"/>
      <c r="F32" s="34"/>
      <c r="G32" s="34"/>
      <c r="H32" s="34"/>
      <c r="I32" s="34"/>
      <c r="J32" s="4">
        <f t="shared" si="1"/>
        <v>0</v>
      </c>
      <c r="K32" s="80"/>
      <c r="L32" s="80"/>
      <c r="M32" s="80"/>
      <c r="N32" s="80"/>
      <c r="O32" s="80"/>
      <c r="P32" s="80"/>
      <c r="Q32" s="80"/>
      <c r="R32" s="80"/>
      <c r="S32" s="80"/>
      <c r="T32" s="77">
        <f t="shared" si="2"/>
        <v>0</v>
      </c>
    </row>
    <row r="33" spans="1:20" ht="15" customHeight="1">
      <c r="A33" s="51">
        <v>99933001</v>
      </c>
      <c r="B33" s="5" t="s">
        <v>14</v>
      </c>
      <c r="C33" s="24"/>
      <c r="D33" s="24"/>
      <c r="E33" s="24"/>
      <c r="F33" s="24"/>
      <c r="G33" s="24"/>
      <c r="H33" s="24"/>
      <c r="I33" s="24"/>
      <c r="J33" s="10">
        <f t="shared" si="1"/>
        <v>0</v>
      </c>
      <c r="K33" s="78"/>
      <c r="L33" s="78"/>
      <c r="M33" s="78"/>
      <c r="N33" s="78"/>
      <c r="O33" s="78"/>
      <c r="P33" s="78"/>
      <c r="Q33" s="78"/>
      <c r="R33" s="78"/>
      <c r="S33" s="78"/>
      <c r="T33" s="75">
        <f t="shared" ref="T33" si="19">J33+K33+L33+N33+O33+P33+Q33+R33+S33</f>
        <v>0</v>
      </c>
    </row>
    <row r="34" spans="1:20" ht="15" customHeight="1">
      <c r="A34" s="52"/>
      <c r="B34" s="7" t="s">
        <v>15</v>
      </c>
      <c r="C34" s="10">
        <f>B78</f>
        <v>0</v>
      </c>
      <c r="D34" s="10">
        <f t="shared" ref="D34:I34" si="20">C78</f>
        <v>0</v>
      </c>
      <c r="E34" s="10">
        <f t="shared" si="20"/>
        <v>0</v>
      </c>
      <c r="F34" s="10">
        <f t="shared" si="20"/>
        <v>0</v>
      </c>
      <c r="G34" s="10">
        <f t="shared" si="20"/>
        <v>0</v>
      </c>
      <c r="H34" s="10">
        <f t="shared" si="20"/>
        <v>0</v>
      </c>
      <c r="I34" s="10">
        <f t="shared" si="20"/>
        <v>0</v>
      </c>
      <c r="J34" s="10">
        <f t="shared" si="1"/>
        <v>0</v>
      </c>
      <c r="K34" s="79"/>
      <c r="L34" s="79"/>
      <c r="M34" s="79"/>
      <c r="N34" s="79"/>
      <c r="O34" s="79"/>
      <c r="P34" s="79"/>
      <c r="Q34" s="79"/>
      <c r="R34" s="79"/>
      <c r="S34" s="79"/>
      <c r="T34" s="76">
        <f t="shared" si="2"/>
        <v>0</v>
      </c>
    </row>
    <row r="35" spans="1:20" ht="15" customHeight="1" thickBot="1">
      <c r="A35" s="53"/>
      <c r="B35" s="32" t="s">
        <v>16</v>
      </c>
      <c r="C35" s="34"/>
      <c r="D35" s="34"/>
      <c r="E35" s="34"/>
      <c r="F35" s="34"/>
      <c r="G35" s="34"/>
      <c r="H35" s="34"/>
      <c r="I35" s="34"/>
      <c r="J35" s="10">
        <f t="shared" si="1"/>
        <v>0</v>
      </c>
      <c r="K35" s="80"/>
      <c r="L35" s="80"/>
      <c r="M35" s="80"/>
      <c r="N35" s="80"/>
      <c r="O35" s="80"/>
      <c r="P35" s="80"/>
      <c r="Q35" s="80"/>
      <c r="R35" s="80"/>
      <c r="S35" s="80"/>
      <c r="T35" s="77">
        <f t="shared" si="2"/>
        <v>0</v>
      </c>
    </row>
    <row r="36" spans="1:20" ht="15" customHeight="1">
      <c r="A36" s="51">
        <v>10437000</v>
      </c>
      <c r="B36" s="5" t="s">
        <v>14</v>
      </c>
      <c r="C36" s="24"/>
      <c r="D36" s="24"/>
      <c r="E36" s="24"/>
      <c r="F36" s="24"/>
      <c r="G36" s="24"/>
      <c r="H36" s="24"/>
      <c r="I36" s="24"/>
      <c r="J36" s="6">
        <f>SUM(C36:I36)</f>
        <v>0</v>
      </c>
      <c r="K36" s="78"/>
      <c r="L36" s="78"/>
      <c r="M36" s="78"/>
      <c r="N36" s="78"/>
      <c r="O36" s="78"/>
      <c r="P36" s="78"/>
      <c r="Q36" s="78"/>
      <c r="R36" s="78"/>
      <c r="S36" s="78"/>
      <c r="T36" s="75">
        <f t="shared" ref="T36" si="21">J36+K36+L36+N36+O36+P36+Q36+R36+S36</f>
        <v>0</v>
      </c>
    </row>
    <row r="37" spans="1:20" ht="15" customHeight="1">
      <c r="A37" s="52"/>
      <c r="B37" s="7" t="s">
        <v>15</v>
      </c>
      <c r="C37" s="10">
        <f>B81</f>
        <v>0</v>
      </c>
      <c r="D37" s="10">
        <f t="shared" ref="D37:I37" si="22">C81</f>
        <v>0</v>
      </c>
      <c r="E37" s="10">
        <f t="shared" si="22"/>
        <v>0</v>
      </c>
      <c r="F37" s="10">
        <f t="shared" si="22"/>
        <v>0</v>
      </c>
      <c r="G37" s="10">
        <f t="shared" si="22"/>
        <v>0</v>
      </c>
      <c r="H37" s="10">
        <f t="shared" si="22"/>
        <v>0</v>
      </c>
      <c r="I37" s="10">
        <f t="shared" si="22"/>
        <v>0</v>
      </c>
      <c r="J37" s="8">
        <f>SUM(C37:I37)</f>
        <v>0</v>
      </c>
      <c r="K37" s="79"/>
      <c r="L37" s="79"/>
      <c r="M37" s="79"/>
      <c r="N37" s="79"/>
      <c r="O37" s="79"/>
      <c r="P37" s="79"/>
      <c r="Q37" s="79"/>
      <c r="R37" s="79"/>
      <c r="S37" s="79"/>
      <c r="T37" s="76">
        <f t="shared" si="2"/>
        <v>0</v>
      </c>
    </row>
    <row r="38" spans="1:20" ht="15" customHeight="1" thickBot="1">
      <c r="A38" s="53"/>
      <c r="B38" s="32" t="s">
        <v>16</v>
      </c>
      <c r="C38" s="34"/>
      <c r="D38" s="34"/>
      <c r="E38" s="34"/>
      <c r="F38" s="34"/>
      <c r="G38" s="34"/>
      <c r="H38" s="34"/>
      <c r="I38" s="34"/>
      <c r="J38" s="4">
        <f>SUM(C38:I38)</f>
        <v>0</v>
      </c>
      <c r="K38" s="80"/>
      <c r="L38" s="80"/>
      <c r="M38" s="80"/>
      <c r="N38" s="80"/>
      <c r="O38" s="80"/>
      <c r="P38" s="80"/>
      <c r="Q38" s="80"/>
      <c r="R38" s="80"/>
      <c r="S38" s="80"/>
      <c r="T38" s="77">
        <f t="shared" si="2"/>
        <v>0</v>
      </c>
    </row>
    <row r="39" spans="1:20" ht="15" customHeight="1">
      <c r="A39" s="51" t="s">
        <v>38</v>
      </c>
      <c r="B39" s="5" t="s">
        <v>14</v>
      </c>
      <c r="C39" s="9">
        <f>C6+C9+C12+C15+C18+C21+C24+C27+C30+C33+C36</f>
        <v>0</v>
      </c>
      <c r="D39" s="9">
        <f t="shared" ref="D39:J39" si="23">D6+D9+D12+D15+D18+D21+D24+D27+D30+D33+D36</f>
        <v>0</v>
      </c>
      <c r="E39" s="9">
        <f t="shared" si="23"/>
        <v>0</v>
      </c>
      <c r="F39" s="9">
        <f t="shared" si="23"/>
        <v>0</v>
      </c>
      <c r="G39" s="9">
        <f t="shared" si="23"/>
        <v>0</v>
      </c>
      <c r="H39" s="9">
        <f t="shared" si="23"/>
        <v>0</v>
      </c>
      <c r="I39" s="9">
        <f t="shared" si="23"/>
        <v>0</v>
      </c>
      <c r="J39" s="9">
        <f t="shared" si="23"/>
        <v>0</v>
      </c>
      <c r="K39" s="75">
        <f>SUM(K6:K38)</f>
        <v>0</v>
      </c>
      <c r="L39" s="75">
        <f t="shared" ref="L39:S39" si="24">SUM(L6:L38)</f>
        <v>0</v>
      </c>
      <c r="M39" s="75">
        <f t="shared" si="24"/>
        <v>0</v>
      </c>
      <c r="N39" s="75">
        <f t="shared" si="24"/>
        <v>0</v>
      </c>
      <c r="O39" s="75">
        <f t="shared" si="24"/>
        <v>0</v>
      </c>
      <c r="P39" s="75">
        <f t="shared" si="24"/>
        <v>0</v>
      </c>
      <c r="Q39" s="75">
        <f t="shared" si="24"/>
        <v>0</v>
      </c>
      <c r="R39" s="75">
        <f t="shared" si="24"/>
        <v>0</v>
      </c>
      <c r="S39" s="75">
        <f t="shared" si="24"/>
        <v>0</v>
      </c>
      <c r="T39" s="75">
        <f t="shared" ref="T39" si="25">J39+K39+L39+N39+O39+P39+Q39+R39+S39</f>
        <v>0</v>
      </c>
    </row>
    <row r="40" spans="1:20" ht="15" customHeight="1">
      <c r="A40" s="52"/>
      <c r="B40" s="7" t="s">
        <v>15</v>
      </c>
      <c r="C40" s="10">
        <f>C7+C10+C13+C16+C19+C22+C25+C28+C31+C34+C37</f>
        <v>0</v>
      </c>
      <c r="D40" s="10">
        <f t="shared" ref="D40:J40" si="26">D7+D10+D13+D16+D19+D22+D25+D28+D31+D34+D37</f>
        <v>0</v>
      </c>
      <c r="E40" s="10">
        <f t="shared" si="26"/>
        <v>0</v>
      </c>
      <c r="F40" s="10">
        <f t="shared" si="26"/>
        <v>0</v>
      </c>
      <c r="G40" s="10">
        <f t="shared" si="26"/>
        <v>0</v>
      </c>
      <c r="H40" s="10">
        <f t="shared" si="26"/>
        <v>0</v>
      </c>
      <c r="I40" s="10">
        <f t="shared" si="26"/>
        <v>0</v>
      </c>
      <c r="J40" s="10">
        <f t="shared" si="26"/>
        <v>0</v>
      </c>
      <c r="K40" s="81"/>
      <c r="L40" s="81"/>
      <c r="M40" s="81"/>
      <c r="N40" s="81"/>
      <c r="O40" s="81"/>
      <c r="P40" s="81"/>
      <c r="Q40" s="81"/>
      <c r="R40" s="81"/>
      <c r="S40" s="81"/>
      <c r="T40" s="76">
        <f t="shared" si="2"/>
        <v>0</v>
      </c>
    </row>
    <row r="41" spans="1:20" ht="15" customHeight="1" thickBot="1">
      <c r="A41" s="53"/>
      <c r="B41" s="32" t="s">
        <v>16</v>
      </c>
      <c r="C41" s="40">
        <f>C8+C11+C14+C17+C20+C23+C26+C29+C32+C35+C38</f>
        <v>0</v>
      </c>
      <c r="D41" s="40">
        <f t="shared" ref="D41:J41" si="27">D8+D11+D14+D17+D20+D23+D26+D29+D32+D35+D38</f>
        <v>0</v>
      </c>
      <c r="E41" s="40">
        <f t="shared" si="27"/>
        <v>0</v>
      </c>
      <c r="F41" s="40">
        <f t="shared" si="27"/>
        <v>0</v>
      </c>
      <c r="G41" s="40">
        <f t="shared" si="27"/>
        <v>0</v>
      </c>
      <c r="H41" s="40">
        <f t="shared" si="27"/>
        <v>0</v>
      </c>
      <c r="I41" s="40">
        <f t="shared" si="27"/>
        <v>0</v>
      </c>
      <c r="J41" s="40">
        <f t="shared" si="27"/>
        <v>0</v>
      </c>
      <c r="K41" s="82"/>
      <c r="L41" s="82"/>
      <c r="M41" s="82"/>
      <c r="N41" s="82"/>
      <c r="O41" s="82"/>
      <c r="P41" s="82"/>
      <c r="Q41" s="82"/>
      <c r="R41" s="82"/>
      <c r="S41" s="82"/>
      <c r="T41" s="77">
        <f t="shared" si="2"/>
        <v>0</v>
      </c>
    </row>
    <row r="46" spans="1:20" ht="15" customHeight="1">
      <c r="A46" s="87" t="s">
        <v>73</v>
      </c>
      <c r="B46" s="87"/>
      <c r="C46" s="87"/>
      <c r="D46" s="87"/>
      <c r="E46" s="87"/>
      <c r="F46" s="87"/>
      <c r="G46" s="87"/>
      <c r="H46" s="87"/>
      <c r="I46" s="87"/>
      <c r="J46" s="87"/>
      <c r="K46" s="36"/>
      <c r="L46" s="36"/>
      <c r="M46" s="36"/>
    </row>
    <row r="47" spans="1:20" ht="15" customHeight="1">
      <c r="A47" s="87" t="s">
        <v>39</v>
      </c>
      <c r="B47" s="87"/>
      <c r="C47" s="87"/>
      <c r="D47" s="87"/>
      <c r="E47" s="87"/>
      <c r="F47" s="87"/>
      <c r="G47" s="87"/>
      <c r="H47" s="87"/>
      <c r="I47" s="87"/>
      <c r="J47" s="87"/>
      <c r="K47" s="36"/>
      <c r="L47" s="36"/>
      <c r="M47" s="36"/>
    </row>
    <row r="48" spans="1:20" ht="15" customHeight="1" thickBot="1">
      <c r="A48" s="103" t="s">
        <v>40</v>
      </c>
      <c r="B48" s="103"/>
      <c r="C48" s="103"/>
      <c r="D48" s="103"/>
      <c r="E48" s="103"/>
      <c r="F48" s="103"/>
      <c r="G48" s="103"/>
      <c r="H48" s="103"/>
      <c r="I48" s="103"/>
      <c r="J48" s="104"/>
      <c r="K48" s="35"/>
      <c r="L48" s="35"/>
      <c r="M48" s="35"/>
    </row>
    <row r="49" spans="1:12" ht="15" customHeight="1" thickBot="1">
      <c r="A49" s="68" t="s">
        <v>37</v>
      </c>
      <c r="B49" s="88" t="s">
        <v>2</v>
      </c>
      <c r="C49" s="89"/>
      <c r="D49" s="89"/>
      <c r="E49" s="89"/>
      <c r="F49" s="89"/>
      <c r="G49" s="89"/>
      <c r="H49" s="89"/>
      <c r="I49" s="90"/>
      <c r="J49" s="68" t="s">
        <v>4</v>
      </c>
      <c r="K49" s="106" t="s">
        <v>72</v>
      </c>
      <c r="L49" s="106" t="s">
        <v>41</v>
      </c>
    </row>
    <row r="50" spans="1:12" ht="15" customHeight="1" thickBot="1">
      <c r="A50" s="70"/>
      <c r="B50" s="12" t="s">
        <v>8</v>
      </c>
      <c r="C50" s="39" t="s">
        <v>9</v>
      </c>
      <c r="D50" s="12" t="s">
        <v>10</v>
      </c>
      <c r="E50" s="12" t="s">
        <v>11</v>
      </c>
      <c r="F50" s="12" t="s">
        <v>69</v>
      </c>
      <c r="G50" s="12" t="s">
        <v>70</v>
      </c>
      <c r="H50" s="12" t="s">
        <v>3</v>
      </c>
      <c r="I50" s="12" t="s">
        <v>12</v>
      </c>
      <c r="J50" s="70"/>
      <c r="K50" s="107"/>
      <c r="L50" s="107"/>
    </row>
    <row r="51" spans="1:12" ht="15" customHeight="1">
      <c r="A51" s="91">
        <v>30315000</v>
      </c>
      <c r="B51" s="94"/>
      <c r="C51" s="94"/>
      <c r="D51" s="94"/>
      <c r="E51" s="94"/>
      <c r="F51" s="94"/>
      <c r="G51" s="94"/>
      <c r="H51" s="94"/>
      <c r="I51" s="66">
        <f>B51+C51+D51+E51+F51+G51+H51</f>
        <v>0</v>
      </c>
      <c r="J51" s="95">
        <f>N6</f>
        <v>0</v>
      </c>
      <c r="K51" s="108">
        <f>J51+I51</f>
        <v>0</v>
      </c>
      <c r="L51" s="72"/>
    </row>
    <row r="52" spans="1:12" ht="15" customHeight="1">
      <c r="A52" s="92"/>
      <c r="B52" s="72"/>
      <c r="C52" s="72"/>
      <c r="D52" s="72"/>
      <c r="E52" s="72"/>
      <c r="F52" s="72"/>
      <c r="G52" s="72"/>
      <c r="H52" s="72"/>
      <c r="I52" s="66"/>
      <c r="J52" s="66"/>
      <c r="K52" s="109"/>
      <c r="L52" s="72"/>
    </row>
    <row r="53" spans="1:12" ht="15" customHeight="1" thickBot="1">
      <c r="A53" s="93"/>
      <c r="B53" s="73"/>
      <c r="C53" s="73"/>
      <c r="D53" s="73"/>
      <c r="E53" s="73"/>
      <c r="F53" s="73"/>
      <c r="G53" s="73"/>
      <c r="H53" s="73"/>
      <c r="I53" s="67"/>
      <c r="J53" s="67"/>
      <c r="K53" s="109"/>
      <c r="L53" s="73"/>
    </row>
    <row r="54" spans="1:12" ht="15" customHeight="1">
      <c r="A54" s="68">
        <v>30316000</v>
      </c>
      <c r="B54" s="72"/>
      <c r="C54" s="72"/>
      <c r="D54" s="72"/>
      <c r="E54" s="72"/>
      <c r="F54" s="72"/>
      <c r="G54" s="72"/>
      <c r="H54" s="72"/>
      <c r="I54" s="66">
        <f t="shared" ref="I54" si="28">B54+C54+D54+E54+F54+G54+H54</f>
        <v>0</v>
      </c>
      <c r="J54" s="66">
        <f t="shared" ref="J54" si="29">N9</f>
        <v>0</v>
      </c>
      <c r="K54" s="109">
        <f t="shared" ref="K54" si="30">J54+I54</f>
        <v>0</v>
      </c>
      <c r="L54" s="72"/>
    </row>
    <row r="55" spans="1:12" ht="15" customHeight="1">
      <c r="A55" s="69"/>
      <c r="B55" s="72"/>
      <c r="C55" s="72"/>
      <c r="D55" s="72"/>
      <c r="E55" s="72"/>
      <c r="F55" s="72"/>
      <c r="G55" s="72"/>
      <c r="H55" s="72"/>
      <c r="I55" s="66"/>
      <c r="J55" s="66"/>
      <c r="K55" s="109"/>
      <c r="L55" s="72"/>
    </row>
    <row r="56" spans="1:12" ht="15" customHeight="1" thickBot="1">
      <c r="A56" s="70"/>
      <c r="B56" s="73"/>
      <c r="C56" s="73"/>
      <c r="D56" s="73"/>
      <c r="E56" s="73"/>
      <c r="F56" s="73"/>
      <c r="G56" s="73"/>
      <c r="H56" s="73"/>
      <c r="I56" s="67"/>
      <c r="J56" s="67"/>
      <c r="K56" s="109"/>
      <c r="L56" s="73"/>
    </row>
    <row r="57" spans="1:12" ht="15" customHeight="1">
      <c r="A57" s="68">
        <v>30303000</v>
      </c>
      <c r="B57" s="71"/>
      <c r="C57" s="72"/>
      <c r="D57" s="72"/>
      <c r="E57" s="72"/>
      <c r="F57" s="72"/>
      <c r="G57" s="72"/>
      <c r="H57" s="72"/>
      <c r="I57" s="66">
        <f t="shared" ref="I57" si="31">B57+C57+D57+E57+F57+G57+H57</f>
        <v>0</v>
      </c>
      <c r="J57" s="66">
        <f t="shared" ref="J57" si="32">N12</f>
        <v>0</v>
      </c>
      <c r="K57" s="109">
        <f t="shared" ref="K57" si="33">J57+I57</f>
        <v>0</v>
      </c>
      <c r="L57" s="72"/>
    </row>
    <row r="58" spans="1:12" ht="15" customHeight="1">
      <c r="A58" s="69"/>
      <c r="B58" s="72"/>
      <c r="C58" s="72"/>
      <c r="D58" s="72"/>
      <c r="E58" s="72"/>
      <c r="F58" s="72"/>
      <c r="G58" s="72"/>
      <c r="H58" s="72"/>
      <c r="I58" s="66"/>
      <c r="J58" s="66"/>
      <c r="K58" s="109"/>
      <c r="L58" s="72"/>
    </row>
    <row r="59" spans="1:12" ht="15" customHeight="1" thickBot="1">
      <c r="A59" s="70"/>
      <c r="B59" s="73"/>
      <c r="C59" s="73"/>
      <c r="D59" s="73"/>
      <c r="E59" s="73"/>
      <c r="F59" s="73"/>
      <c r="G59" s="73"/>
      <c r="H59" s="73"/>
      <c r="I59" s="67"/>
      <c r="J59" s="67"/>
      <c r="K59" s="109"/>
      <c r="L59" s="73"/>
    </row>
    <row r="60" spans="1:12" ht="15" customHeight="1">
      <c r="A60" s="68">
        <v>30301000</v>
      </c>
      <c r="B60" s="71"/>
      <c r="C60" s="72"/>
      <c r="D60" s="72"/>
      <c r="E60" s="72"/>
      <c r="F60" s="72"/>
      <c r="G60" s="72"/>
      <c r="H60" s="72"/>
      <c r="I60" s="66">
        <f t="shared" ref="I60" si="34">B60+C60+D60+E60+F60+G60+H60</f>
        <v>0</v>
      </c>
      <c r="J60" s="66">
        <f t="shared" ref="J60" si="35">N15</f>
        <v>0</v>
      </c>
      <c r="K60" s="109">
        <f t="shared" ref="K60" si="36">J60+I60</f>
        <v>0</v>
      </c>
      <c r="L60" s="72"/>
    </row>
    <row r="61" spans="1:12" ht="15" customHeight="1">
      <c r="A61" s="69"/>
      <c r="B61" s="72"/>
      <c r="C61" s="72"/>
      <c r="D61" s="72"/>
      <c r="E61" s="72"/>
      <c r="F61" s="72"/>
      <c r="G61" s="72"/>
      <c r="H61" s="72"/>
      <c r="I61" s="66"/>
      <c r="J61" s="66"/>
      <c r="K61" s="109"/>
      <c r="L61" s="72"/>
    </row>
    <row r="62" spans="1:12" ht="15" customHeight="1" thickBot="1">
      <c r="A62" s="70"/>
      <c r="B62" s="73"/>
      <c r="C62" s="73"/>
      <c r="D62" s="73"/>
      <c r="E62" s="73"/>
      <c r="F62" s="73"/>
      <c r="G62" s="73"/>
      <c r="H62" s="73"/>
      <c r="I62" s="67"/>
      <c r="J62" s="67"/>
      <c r="K62" s="109"/>
      <c r="L62" s="73"/>
    </row>
    <row r="63" spans="1:12" ht="15" customHeight="1">
      <c r="A63" s="68">
        <v>30327000</v>
      </c>
      <c r="B63" s="71"/>
      <c r="C63" s="72"/>
      <c r="D63" s="72"/>
      <c r="E63" s="72"/>
      <c r="F63" s="72"/>
      <c r="G63" s="72"/>
      <c r="H63" s="72"/>
      <c r="I63" s="66">
        <f t="shared" ref="I63" si="37">B63+C63+D63+E63+F63+G63+H63</f>
        <v>0</v>
      </c>
      <c r="J63" s="66">
        <f t="shared" ref="J63" si="38">N18</f>
        <v>0</v>
      </c>
      <c r="K63" s="109">
        <f t="shared" ref="K63" si="39">J63+I63</f>
        <v>0</v>
      </c>
      <c r="L63" s="72"/>
    </row>
    <row r="64" spans="1:12" ht="15" customHeight="1">
      <c r="A64" s="69"/>
      <c r="B64" s="72"/>
      <c r="C64" s="72"/>
      <c r="D64" s="72"/>
      <c r="E64" s="72"/>
      <c r="F64" s="72"/>
      <c r="G64" s="72"/>
      <c r="H64" s="72"/>
      <c r="I64" s="66"/>
      <c r="J64" s="66"/>
      <c r="K64" s="109"/>
      <c r="L64" s="72"/>
    </row>
    <row r="65" spans="1:12" ht="15" customHeight="1" thickBot="1">
      <c r="A65" s="70"/>
      <c r="B65" s="73"/>
      <c r="C65" s="73"/>
      <c r="D65" s="73"/>
      <c r="E65" s="73"/>
      <c r="F65" s="73"/>
      <c r="G65" s="73"/>
      <c r="H65" s="73"/>
      <c r="I65" s="67"/>
      <c r="J65" s="67"/>
      <c r="K65" s="109"/>
      <c r="L65" s="73"/>
    </row>
    <row r="66" spans="1:12" ht="15" customHeight="1">
      <c r="A66" s="68">
        <v>30107000</v>
      </c>
      <c r="B66" s="71"/>
      <c r="C66" s="72"/>
      <c r="D66" s="72"/>
      <c r="E66" s="72"/>
      <c r="F66" s="72"/>
      <c r="G66" s="72"/>
      <c r="H66" s="72"/>
      <c r="I66" s="66">
        <f t="shared" ref="I66" si="40">B66+C66+D66+E66+F66+G66+H66</f>
        <v>0</v>
      </c>
      <c r="J66" s="66">
        <f t="shared" ref="J66" si="41">N21</f>
        <v>0</v>
      </c>
      <c r="K66" s="109">
        <f t="shared" ref="K66" si="42">J66+I66</f>
        <v>0</v>
      </c>
      <c r="L66" s="72"/>
    </row>
    <row r="67" spans="1:12" ht="15" customHeight="1">
      <c r="A67" s="69"/>
      <c r="B67" s="72"/>
      <c r="C67" s="72"/>
      <c r="D67" s="72"/>
      <c r="E67" s="72"/>
      <c r="F67" s="72"/>
      <c r="G67" s="72"/>
      <c r="H67" s="72"/>
      <c r="I67" s="66"/>
      <c r="J67" s="66"/>
      <c r="K67" s="109"/>
      <c r="L67" s="72"/>
    </row>
    <row r="68" spans="1:12" ht="15" customHeight="1" thickBot="1">
      <c r="A68" s="70"/>
      <c r="B68" s="73"/>
      <c r="C68" s="73"/>
      <c r="D68" s="73"/>
      <c r="E68" s="73"/>
      <c r="F68" s="73"/>
      <c r="G68" s="73"/>
      <c r="H68" s="73"/>
      <c r="I68" s="67"/>
      <c r="J68" s="67"/>
      <c r="K68" s="109"/>
      <c r="L68" s="73"/>
    </row>
    <row r="69" spans="1:12" ht="15" customHeight="1">
      <c r="A69" s="68">
        <v>30129000</v>
      </c>
      <c r="B69" s="71"/>
      <c r="C69" s="71"/>
      <c r="D69" s="71"/>
      <c r="E69" s="71"/>
      <c r="F69" s="71"/>
      <c r="G69" s="71"/>
      <c r="H69" s="71"/>
      <c r="I69" s="66">
        <f t="shared" ref="I69" si="43">B69+C69+D69+E69+F69+G69+H69</f>
        <v>0</v>
      </c>
      <c r="J69" s="74">
        <f t="shared" ref="J69" si="44">N24</f>
        <v>0</v>
      </c>
      <c r="K69" s="109">
        <f t="shared" ref="K69" si="45">J69+I69</f>
        <v>0</v>
      </c>
      <c r="L69" s="72"/>
    </row>
    <row r="70" spans="1:12" ht="15" customHeight="1">
      <c r="A70" s="69"/>
      <c r="B70" s="72"/>
      <c r="C70" s="72"/>
      <c r="D70" s="72"/>
      <c r="E70" s="72"/>
      <c r="F70" s="72"/>
      <c r="G70" s="72"/>
      <c r="H70" s="72"/>
      <c r="I70" s="66"/>
      <c r="J70" s="66"/>
      <c r="K70" s="109"/>
      <c r="L70" s="72"/>
    </row>
    <row r="71" spans="1:12" ht="15" customHeight="1" thickBot="1">
      <c r="A71" s="70"/>
      <c r="B71" s="73"/>
      <c r="C71" s="73"/>
      <c r="D71" s="73"/>
      <c r="E71" s="73"/>
      <c r="F71" s="73"/>
      <c r="G71" s="73"/>
      <c r="H71" s="73"/>
      <c r="I71" s="67"/>
      <c r="J71" s="67"/>
      <c r="K71" s="109"/>
      <c r="L71" s="73"/>
    </row>
    <row r="72" spans="1:12" ht="15" customHeight="1">
      <c r="A72" s="68">
        <v>30121000</v>
      </c>
      <c r="B72" s="71"/>
      <c r="C72" s="71"/>
      <c r="D72" s="71"/>
      <c r="E72" s="71"/>
      <c r="F72" s="71"/>
      <c r="G72" s="71"/>
      <c r="H72" s="71"/>
      <c r="I72" s="66">
        <f t="shared" ref="I72" si="46">B72+C72+D72+E72+F72+G72+H72</f>
        <v>0</v>
      </c>
      <c r="J72" s="74">
        <f t="shared" ref="J72" si="47">N27</f>
        <v>0</v>
      </c>
      <c r="K72" s="109">
        <f t="shared" ref="K72" si="48">J72+I72</f>
        <v>0</v>
      </c>
      <c r="L72" s="72"/>
    </row>
    <row r="73" spans="1:12" ht="15" customHeight="1">
      <c r="A73" s="69"/>
      <c r="B73" s="72"/>
      <c r="C73" s="72"/>
      <c r="D73" s="72"/>
      <c r="E73" s="72"/>
      <c r="F73" s="72"/>
      <c r="G73" s="72"/>
      <c r="H73" s="72"/>
      <c r="I73" s="66"/>
      <c r="J73" s="66"/>
      <c r="K73" s="109"/>
      <c r="L73" s="72"/>
    </row>
    <row r="74" spans="1:12" ht="15" customHeight="1" thickBot="1">
      <c r="A74" s="70"/>
      <c r="B74" s="73"/>
      <c r="C74" s="73"/>
      <c r="D74" s="73"/>
      <c r="E74" s="73"/>
      <c r="F74" s="73"/>
      <c r="G74" s="73"/>
      <c r="H74" s="73"/>
      <c r="I74" s="67"/>
      <c r="J74" s="67"/>
      <c r="K74" s="109"/>
      <c r="L74" s="73"/>
    </row>
    <row r="75" spans="1:12" ht="15" customHeight="1">
      <c r="A75" s="68">
        <v>10506000</v>
      </c>
      <c r="B75" s="71"/>
      <c r="C75" s="71"/>
      <c r="D75" s="71"/>
      <c r="E75" s="71"/>
      <c r="F75" s="71"/>
      <c r="G75" s="71"/>
      <c r="H75" s="72"/>
      <c r="I75" s="66">
        <f t="shared" ref="I75" si="49">B75+C75+D75+E75+F75+G75+H75</f>
        <v>0</v>
      </c>
      <c r="J75" s="74">
        <f t="shared" ref="J75" si="50">N30</f>
        <v>0</v>
      </c>
      <c r="K75" s="109">
        <f t="shared" ref="K75" si="51">J75+I75</f>
        <v>0</v>
      </c>
      <c r="L75" s="72"/>
    </row>
    <row r="76" spans="1:12" ht="15" customHeight="1">
      <c r="A76" s="69"/>
      <c r="B76" s="72"/>
      <c r="C76" s="72"/>
      <c r="D76" s="72"/>
      <c r="E76" s="72"/>
      <c r="F76" s="72"/>
      <c r="G76" s="72"/>
      <c r="H76" s="72"/>
      <c r="I76" s="66"/>
      <c r="J76" s="66"/>
      <c r="K76" s="109"/>
      <c r="L76" s="72"/>
    </row>
    <row r="77" spans="1:12" ht="15" customHeight="1" thickBot="1">
      <c r="A77" s="70"/>
      <c r="B77" s="73"/>
      <c r="C77" s="73"/>
      <c r="D77" s="73"/>
      <c r="E77" s="73"/>
      <c r="F77" s="73"/>
      <c r="G77" s="73"/>
      <c r="H77" s="73"/>
      <c r="I77" s="67"/>
      <c r="J77" s="67"/>
      <c r="K77" s="109"/>
      <c r="L77" s="73"/>
    </row>
    <row r="78" spans="1:12" ht="15" customHeight="1">
      <c r="A78" s="68">
        <v>99933001</v>
      </c>
      <c r="B78" s="71"/>
      <c r="C78" s="72"/>
      <c r="D78" s="72"/>
      <c r="E78" s="72"/>
      <c r="F78" s="72"/>
      <c r="G78" s="72"/>
      <c r="H78" s="72"/>
      <c r="I78" s="66">
        <f t="shared" ref="I78" si="52">B78+C78+D78+E78+F78+G78+H78</f>
        <v>0</v>
      </c>
      <c r="J78" s="66">
        <f t="shared" ref="J78" si="53">N33</f>
        <v>0</v>
      </c>
      <c r="K78" s="109">
        <f t="shared" ref="K78" si="54">J78+I78</f>
        <v>0</v>
      </c>
      <c r="L78" s="72"/>
    </row>
    <row r="79" spans="1:12" ht="15" customHeight="1">
      <c r="A79" s="69"/>
      <c r="B79" s="72"/>
      <c r="C79" s="72"/>
      <c r="D79" s="72"/>
      <c r="E79" s="72"/>
      <c r="F79" s="72"/>
      <c r="G79" s="72"/>
      <c r="H79" s="72"/>
      <c r="I79" s="66"/>
      <c r="J79" s="66"/>
      <c r="K79" s="109"/>
      <c r="L79" s="72"/>
    </row>
    <row r="80" spans="1:12" ht="15" customHeight="1" thickBot="1">
      <c r="A80" s="70"/>
      <c r="B80" s="72"/>
      <c r="C80" s="73"/>
      <c r="D80" s="73"/>
      <c r="E80" s="73"/>
      <c r="F80" s="73"/>
      <c r="G80" s="73"/>
      <c r="H80" s="73"/>
      <c r="I80" s="67"/>
      <c r="J80" s="67"/>
      <c r="K80" s="109"/>
      <c r="L80" s="73"/>
    </row>
    <row r="81" spans="1:12" ht="15" customHeight="1">
      <c r="A81" s="68">
        <v>10437000</v>
      </c>
      <c r="B81" s="71"/>
      <c r="C81" s="72"/>
      <c r="D81" s="72"/>
      <c r="E81" s="72"/>
      <c r="F81" s="72"/>
      <c r="G81" s="72"/>
      <c r="H81" s="72"/>
      <c r="I81" s="66">
        <f t="shared" ref="I81" si="55">B81+C81+D81+E81+F81+G81+H81</f>
        <v>0</v>
      </c>
      <c r="J81" s="66">
        <f t="shared" ref="J81" si="56">N36</f>
        <v>0</v>
      </c>
      <c r="K81" s="109">
        <f t="shared" ref="K81" si="57">J81+I81</f>
        <v>0</v>
      </c>
      <c r="L81" s="72"/>
    </row>
    <row r="82" spans="1:12" ht="15" customHeight="1">
      <c r="A82" s="69"/>
      <c r="B82" s="72"/>
      <c r="C82" s="72"/>
      <c r="D82" s="72"/>
      <c r="E82" s="72"/>
      <c r="F82" s="72"/>
      <c r="G82" s="72"/>
      <c r="H82" s="72"/>
      <c r="I82" s="66"/>
      <c r="J82" s="66"/>
      <c r="K82" s="109"/>
      <c r="L82" s="72"/>
    </row>
    <row r="83" spans="1:12" ht="15" customHeight="1" thickBot="1">
      <c r="A83" s="70"/>
      <c r="B83" s="105"/>
      <c r="C83" s="73"/>
      <c r="D83" s="73"/>
      <c r="E83" s="73"/>
      <c r="F83" s="73"/>
      <c r="G83" s="73"/>
      <c r="H83" s="73"/>
      <c r="I83" s="67"/>
      <c r="J83" s="67"/>
      <c r="K83" s="110"/>
      <c r="L83" s="73"/>
    </row>
    <row r="84" spans="1:12" ht="15" customHeight="1">
      <c r="A84" s="68" t="s">
        <v>38</v>
      </c>
      <c r="B84" s="75">
        <f>B51+B54+B57+B60+B63+B66+B69+B72+B75+B78+B81</f>
        <v>0</v>
      </c>
      <c r="C84" s="75">
        <f t="shared" ref="C84:H84" si="58">C51+C54+C57+C60+C63+C66+C69+C72+C75+C78+C81</f>
        <v>0</v>
      </c>
      <c r="D84" s="75">
        <f t="shared" si="58"/>
        <v>0</v>
      </c>
      <c r="E84" s="75">
        <f t="shared" si="58"/>
        <v>0</v>
      </c>
      <c r="F84" s="75">
        <f t="shared" si="58"/>
        <v>0</v>
      </c>
      <c r="G84" s="75">
        <f t="shared" si="58"/>
        <v>0</v>
      </c>
      <c r="H84" s="75">
        <f t="shared" si="58"/>
        <v>0</v>
      </c>
      <c r="I84" s="75">
        <f t="shared" ref="I84" si="59">B84+C84+D84+E84+F84+G84+H84</f>
        <v>0</v>
      </c>
      <c r="J84" s="75">
        <f t="shared" ref="J84" si="60">SUM(J51:J83)</f>
        <v>0</v>
      </c>
      <c r="K84" s="75">
        <f t="shared" ref="K84" si="61">J84+I84</f>
        <v>0</v>
      </c>
      <c r="L84" s="75">
        <f>SUM(L51:L83)</f>
        <v>0</v>
      </c>
    </row>
    <row r="85" spans="1:12" ht="15" customHeight="1">
      <c r="A85" s="69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</row>
    <row r="86" spans="1:12" ht="15" customHeight="1" thickBot="1">
      <c r="A86" s="70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</row>
  </sheetData>
  <sheetProtection password="C7C7" sheet="1" formatCells="0" formatColumns="0" formatRows="0" insertColumns="0" insertRows="0" deleteColumns="0" deleteRows="0"/>
  <customSheetViews>
    <customSheetView guid="{CE086F74-8464-47B8-BCDA-98C716FC0457}">
      <selection sqref="A1:T1"/>
      <colBreaks count="1" manualBreakCount="1">
        <brk id="20" max="1048575" man="1"/>
      </colBreaks>
      <pageMargins left="0" right="0" top="0" bottom="0.51181102362204722" header="0.31496062992125984" footer="0.31496062992125984"/>
      <printOptions horizontalCentered="1"/>
      <pageSetup paperSize="9" scale="70" orientation="landscape" r:id="rId1"/>
    </customSheetView>
  </customSheetViews>
  <mergeCells count="301">
    <mergeCell ref="L78:L80"/>
    <mergeCell ref="L81:L83"/>
    <mergeCell ref="L84:L86"/>
    <mergeCell ref="L51:L53"/>
    <mergeCell ref="L54:L56"/>
    <mergeCell ref="L57:L59"/>
    <mergeCell ref="L60:L62"/>
    <mergeCell ref="L63:L65"/>
    <mergeCell ref="L66:L68"/>
    <mergeCell ref="L69:L71"/>
    <mergeCell ref="L72:L74"/>
    <mergeCell ref="L75:L77"/>
    <mergeCell ref="F84:F86"/>
    <mergeCell ref="G84:G86"/>
    <mergeCell ref="H84:H86"/>
    <mergeCell ref="I84:I86"/>
    <mergeCell ref="J84:J86"/>
    <mergeCell ref="K84:K86"/>
    <mergeCell ref="G78:G80"/>
    <mergeCell ref="H78:H80"/>
    <mergeCell ref="I78:I80"/>
    <mergeCell ref="J78:J80"/>
    <mergeCell ref="K78:K80"/>
    <mergeCell ref="F78:F80"/>
    <mergeCell ref="F81:F83"/>
    <mergeCell ref="G81:G83"/>
    <mergeCell ref="H81:H83"/>
    <mergeCell ref="I81:I83"/>
    <mergeCell ref="J81:J83"/>
    <mergeCell ref="K81:K83"/>
    <mergeCell ref="A84:A86"/>
    <mergeCell ref="B84:B86"/>
    <mergeCell ref="C84:C86"/>
    <mergeCell ref="D84:D86"/>
    <mergeCell ref="E84:E86"/>
    <mergeCell ref="A78:A80"/>
    <mergeCell ref="B78:B80"/>
    <mergeCell ref="C78:C80"/>
    <mergeCell ref="D78:D80"/>
    <mergeCell ref="E78:E80"/>
    <mergeCell ref="A81:A83"/>
    <mergeCell ref="B81:B83"/>
    <mergeCell ref="C81:C83"/>
    <mergeCell ref="D81:D83"/>
    <mergeCell ref="E81:E83"/>
    <mergeCell ref="F75:F77"/>
    <mergeCell ref="G75:G77"/>
    <mergeCell ref="H75:H77"/>
    <mergeCell ref="I75:I77"/>
    <mergeCell ref="J75:J77"/>
    <mergeCell ref="K75:K77"/>
    <mergeCell ref="G72:G74"/>
    <mergeCell ref="H72:H74"/>
    <mergeCell ref="I72:I74"/>
    <mergeCell ref="J72:J74"/>
    <mergeCell ref="K72:K74"/>
    <mergeCell ref="F72:F74"/>
    <mergeCell ref="A75:A77"/>
    <mergeCell ref="B75:B77"/>
    <mergeCell ref="C75:C77"/>
    <mergeCell ref="D75:D77"/>
    <mergeCell ref="E75:E77"/>
    <mergeCell ref="A72:A74"/>
    <mergeCell ref="B72:B74"/>
    <mergeCell ref="C72:C74"/>
    <mergeCell ref="D72:D74"/>
    <mergeCell ref="E72:E74"/>
    <mergeCell ref="F69:F71"/>
    <mergeCell ref="G69:G71"/>
    <mergeCell ref="H69:H71"/>
    <mergeCell ref="I69:I71"/>
    <mergeCell ref="J69:J71"/>
    <mergeCell ref="K69:K71"/>
    <mergeCell ref="G66:G68"/>
    <mergeCell ref="H66:H68"/>
    <mergeCell ref="I66:I68"/>
    <mergeCell ref="J66:J68"/>
    <mergeCell ref="K66:K68"/>
    <mergeCell ref="F66:F68"/>
    <mergeCell ref="A69:A71"/>
    <mergeCell ref="B69:B71"/>
    <mergeCell ref="C69:C71"/>
    <mergeCell ref="D69:D71"/>
    <mergeCell ref="E69:E71"/>
    <mergeCell ref="A66:A68"/>
    <mergeCell ref="B66:B68"/>
    <mergeCell ref="C66:C68"/>
    <mergeCell ref="D66:D68"/>
    <mergeCell ref="E66:E68"/>
    <mergeCell ref="H63:H65"/>
    <mergeCell ref="I63:I65"/>
    <mergeCell ref="J63:J65"/>
    <mergeCell ref="K63:K65"/>
    <mergeCell ref="G60:G62"/>
    <mergeCell ref="H60:H62"/>
    <mergeCell ref="I60:I62"/>
    <mergeCell ref="J60:J62"/>
    <mergeCell ref="K60:K62"/>
    <mergeCell ref="H57:H59"/>
    <mergeCell ref="I57:I59"/>
    <mergeCell ref="J57:J59"/>
    <mergeCell ref="K57:K59"/>
    <mergeCell ref="A60:A62"/>
    <mergeCell ref="B60:B62"/>
    <mergeCell ref="C60:C62"/>
    <mergeCell ref="D60:D62"/>
    <mergeCell ref="E60:E62"/>
    <mergeCell ref="F60:F62"/>
    <mergeCell ref="A57:A59"/>
    <mergeCell ref="B57:B59"/>
    <mergeCell ref="C57:C59"/>
    <mergeCell ref="D57:D59"/>
    <mergeCell ref="E57:E59"/>
    <mergeCell ref="F57:F59"/>
    <mergeCell ref="G57:G59"/>
    <mergeCell ref="A63:A65"/>
    <mergeCell ref="B63:B65"/>
    <mergeCell ref="C63:C65"/>
    <mergeCell ref="D63:D65"/>
    <mergeCell ref="E63:E65"/>
    <mergeCell ref="F63:F65"/>
    <mergeCell ref="G63:G65"/>
    <mergeCell ref="J51:J53"/>
    <mergeCell ref="K51:K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J54:J56"/>
    <mergeCell ref="K54:K56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46:J46"/>
    <mergeCell ref="A47:J47"/>
    <mergeCell ref="A48:J48"/>
    <mergeCell ref="A49:A50"/>
    <mergeCell ref="B49:I49"/>
    <mergeCell ref="J49:J50"/>
    <mergeCell ref="O39:O41"/>
    <mergeCell ref="P39:P41"/>
    <mergeCell ref="Q39:Q41"/>
    <mergeCell ref="K49:K50"/>
    <mergeCell ref="R39:R41"/>
    <mergeCell ref="S39:S41"/>
    <mergeCell ref="T39:T41"/>
    <mergeCell ref="P33:P35"/>
    <mergeCell ref="Q33:Q35"/>
    <mergeCell ref="R33:R35"/>
    <mergeCell ref="S33:S35"/>
    <mergeCell ref="T33:T35"/>
    <mergeCell ref="O33:O35"/>
    <mergeCell ref="O36:O38"/>
    <mergeCell ref="P36:P38"/>
    <mergeCell ref="Q36:Q38"/>
    <mergeCell ref="R36:R38"/>
    <mergeCell ref="S36:S38"/>
    <mergeCell ref="T36:T38"/>
    <mergeCell ref="L49:L50"/>
    <mergeCell ref="A39:A41"/>
    <mergeCell ref="K39:K41"/>
    <mergeCell ref="L39:L41"/>
    <mergeCell ref="M39:M41"/>
    <mergeCell ref="N39:N41"/>
    <mergeCell ref="A33:A35"/>
    <mergeCell ref="K33:K35"/>
    <mergeCell ref="L33:L35"/>
    <mergeCell ref="M33:M35"/>
    <mergeCell ref="N33:N35"/>
    <mergeCell ref="A36:A38"/>
    <mergeCell ref="K36:K38"/>
    <mergeCell ref="L36:L38"/>
    <mergeCell ref="M36:M38"/>
    <mergeCell ref="N36:N38"/>
    <mergeCell ref="O30:O32"/>
    <mergeCell ref="P30:P32"/>
    <mergeCell ref="Q30:Q32"/>
    <mergeCell ref="R30:R32"/>
    <mergeCell ref="S30:S32"/>
    <mergeCell ref="T30:T32"/>
    <mergeCell ref="P27:P29"/>
    <mergeCell ref="Q27:Q29"/>
    <mergeCell ref="R27:R29"/>
    <mergeCell ref="S27:S29"/>
    <mergeCell ref="T27:T29"/>
    <mergeCell ref="O27:O29"/>
    <mergeCell ref="A30:A32"/>
    <mergeCell ref="K30:K32"/>
    <mergeCell ref="L30:L32"/>
    <mergeCell ref="M30:M32"/>
    <mergeCell ref="N30:N32"/>
    <mergeCell ref="A27:A29"/>
    <mergeCell ref="K27:K29"/>
    <mergeCell ref="L27:L29"/>
    <mergeCell ref="M27:M29"/>
    <mergeCell ref="N27:N29"/>
    <mergeCell ref="S15:S17"/>
    <mergeCell ref="T15:T17"/>
    <mergeCell ref="A24:A26"/>
    <mergeCell ref="K24:K26"/>
    <mergeCell ref="L24:L26"/>
    <mergeCell ref="M24:M26"/>
    <mergeCell ref="N24:N26"/>
    <mergeCell ref="A21:A23"/>
    <mergeCell ref="K21:K23"/>
    <mergeCell ref="L21:L23"/>
    <mergeCell ref="M21:M23"/>
    <mergeCell ref="N21:N23"/>
    <mergeCell ref="O24:O26"/>
    <mergeCell ref="P24:P26"/>
    <mergeCell ref="Q24:Q26"/>
    <mergeCell ref="R24:R26"/>
    <mergeCell ref="S24:S26"/>
    <mergeCell ref="T24:T26"/>
    <mergeCell ref="P21:P23"/>
    <mergeCell ref="Q21:Q23"/>
    <mergeCell ref="R21:R23"/>
    <mergeCell ref="S21:S23"/>
    <mergeCell ref="T21:T23"/>
    <mergeCell ref="O21:O23"/>
    <mergeCell ref="A18:A20"/>
    <mergeCell ref="K18:K20"/>
    <mergeCell ref="L18:L20"/>
    <mergeCell ref="M18:M20"/>
    <mergeCell ref="N18:N20"/>
    <mergeCell ref="Q12:Q14"/>
    <mergeCell ref="R12:R14"/>
    <mergeCell ref="S12:S14"/>
    <mergeCell ref="T12:T14"/>
    <mergeCell ref="A15:A17"/>
    <mergeCell ref="K15:K17"/>
    <mergeCell ref="L15:L17"/>
    <mergeCell ref="M15:M17"/>
    <mergeCell ref="N15:N17"/>
    <mergeCell ref="O15:O17"/>
    <mergeCell ref="O18:O20"/>
    <mergeCell ref="P18:P20"/>
    <mergeCell ref="Q18:Q20"/>
    <mergeCell ref="R18:R20"/>
    <mergeCell ref="S18:S20"/>
    <mergeCell ref="T18:T20"/>
    <mergeCell ref="P15:P17"/>
    <mergeCell ref="Q15:Q17"/>
    <mergeCell ref="R15:R17"/>
    <mergeCell ref="S9:S11"/>
    <mergeCell ref="T9:T11"/>
    <mergeCell ref="A12:A14"/>
    <mergeCell ref="K12:K14"/>
    <mergeCell ref="L12:L14"/>
    <mergeCell ref="M12:M14"/>
    <mergeCell ref="N12:N14"/>
    <mergeCell ref="O12:O14"/>
    <mergeCell ref="P12:P14"/>
    <mergeCell ref="A9:A11"/>
    <mergeCell ref="K9:K11"/>
    <mergeCell ref="L9:L11"/>
    <mergeCell ref="M9:M11"/>
    <mergeCell ref="N9:N11"/>
    <mergeCell ref="O9:O11"/>
    <mergeCell ref="P9:P11"/>
    <mergeCell ref="Q9:Q11"/>
    <mergeCell ref="R9:R11"/>
    <mergeCell ref="V4:V5"/>
    <mergeCell ref="A6:A8"/>
    <mergeCell ref="K6:K8"/>
    <mergeCell ref="L6:L8"/>
    <mergeCell ref="M6:M8"/>
    <mergeCell ref="N6:N8"/>
    <mergeCell ref="O6:O8"/>
    <mergeCell ref="P6:P8"/>
    <mergeCell ref="Q6:Q8"/>
    <mergeCell ref="R6:R8"/>
    <mergeCell ref="O4:O5"/>
    <mergeCell ref="P4:P5"/>
    <mergeCell ref="Q4:Q5"/>
    <mergeCell ref="R4:R5"/>
    <mergeCell ref="S4:S5"/>
    <mergeCell ref="T4:T5"/>
    <mergeCell ref="S6:S8"/>
    <mergeCell ref="T6:T8"/>
    <mergeCell ref="A1:T1"/>
    <mergeCell ref="A2:T2"/>
    <mergeCell ref="A3:T3"/>
    <mergeCell ref="A4:A5"/>
    <mergeCell ref="B4:B5"/>
    <mergeCell ref="C4:J4"/>
    <mergeCell ref="K4:K5"/>
    <mergeCell ref="L4:L5"/>
    <mergeCell ref="M4:M5"/>
    <mergeCell ref="N4:N5"/>
  </mergeCells>
  <printOptions horizontalCentered="1"/>
  <pageMargins left="0" right="0" top="0" bottom="0.51181102362204722" header="0.31496062992125984" footer="0.31496062992125984"/>
  <pageSetup paperSize="9" scale="70" orientation="landscape" r:id="rId2"/>
  <colBreaks count="1" manualBreakCount="1">
    <brk id="20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Y86"/>
  <sheetViews>
    <sheetView rightToLeft="1" topLeftCell="A34" workbookViewId="0">
      <selection activeCell="F50" sqref="F50"/>
    </sheetView>
  </sheetViews>
  <sheetFormatPr defaultColWidth="9.140625" defaultRowHeight="15" customHeight="1"/>
  <cols>
    <col min="1" max="1" width="9.140625" style="1"/>
    <col min="2" max="2" width="11.5703125" style="1" bestFit="1" customWidth="1"/>
    <col min="3" max="3" width="12.28515625" style="1" customWidth="1"/>
    <col min="4" max="4" width="11.5703125" style="1" bestFit="1" customWidth="1"/>
    <col min="5" max="6" width="14.42578125" style="1" bestFit="1" customWidth="1"/>
    <col min="7" max="9" width="12.5703125" style="1" bestFit="1" customWidth="1"/>
    <col min="10" max="10" width="12.28515625" style="1" bestFit="1" customWidth="1"/>
    <col min="11" max="13" width="12.28515625" style="1" customWidth="1"/>
    <col min="14" max="14" width="12.28515625" style="1" bestFit="1" customWidth="1"/>
    <col min="15" max="15" width="12" style="1" customWidth="1"/>
    <col min="16" max="16" width="9.85546875" style="1" customWidth="1"/>
    <col min="17" max="17" width="9.140625" style="1" customWidth="1"/>
    <col min="18" max="18" width="9.7109375" style="1" customWidth="1"/>
    <col min="19" max="19" width="15" style="1" customWidth="1"/>
    <col min="20" max="20" width="10.42578125" style="1" bestFit="1" customWidth="1"/>
    <col min="21" max="16384" width="9.140625" style="1"/>
  </cols>
  <sheetData>
    <row r="1" spans="1:25" ht="24.75" customHeight="1">
      <c r="A1" s="87" t="s">
        <v>51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</row>
    <row r="2" spans="1:25" ht="22.5" customHeight="1">
      <c r="A2" s="87" t="s">
        <v>21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5" ht="24" customHeight="1" thickBot="1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</row>
    <row r="4" spans="1:25" ht="15" customHeight="1" thickBot="1">
      <c r="A4" s="84" t="s">
        <v>37</v>
      </c>
      <c r="B4" s="84" t="s">
        <v>1</v>
      </c>
      <c r="C4" s="84" t="s">
        <v>2</v>
      </c>
      <c r="D4" s="97"/>
      <c r="E4" s="97"/>
      <c r="F4" s="97"/>
      <c r="G4" s="97"/>
      <c r="H4" s="97"/>
      <c r="I4" s="97"/>
      <c r="J4" s="98"/>
      <c r="K4" s="99" t="s">
        <v>19</v>
      </c>
      <c r="L4" s="51" t="s">
        <v>61</v>
      </c>
      <c r="M4" s="99" t="s">
        <v>53</v>
      </c>
      <c r="N4" s="51" t="s">
        <v>4</v>
      </c>
      <c r="O4" s="99" t="s">
        <v>17</v>
      </c>
      <c r="P4" s="51" t="s">
        <v>5</v>
      </c>
      <c r="Q4" s="51" t="s">
        <v>6</v>
      </c>
      <c r="R4" s="51" t="s">
        <v>7</v>
      </c>
      <c r="S4" s="99" t="s">
        <v>54</v>
      </c>
      <c r="T4" s="101" t="s">
        <v>18</v>
      </c>
      <c r="V4" s="83"/>
      <c r="W4" s="2"/>
      <c r="X4" s="38"/>
      <c r="Y4" s="3"/>
    </row>
    <row r="5" spans="1:25" ht="18" customHeight="1" thickBot="1">
      <c r="A5" s="85"/>
      <c r="B5" s="85"/>
      <c r="C5" s="27" t="s">
        <v>8</v>
      </c>
      <c r="D5" s="28" t="s">
        <v>9</v>
      </c>
      <c r="E5" s="27" t="s">
        <v>10</v>
      </c>
      <c r="F5" s="27" t="s">
        <v>11</v>
      </c>
      <c r="G5" s="27" t="s">
        <v>69</v>
      </c>
      <c r="H5" s="27" t="s">
        <v>70</v>
      </c>
      <c r="I5" s="27" t="s">
        <v>3</v>
      </c>
      <c r="J5" s="27" t="s">
        <v>12</v>
      </c>
      <c r="K5" s="100"/>
      <c r="L5" s="53"/>
      <c r="M5" s="100"/>
      <c r="N5" s="53"/>
      <c r="O5" s="100"/>
      <c r="P5" s="53"/>
      <c r="Q5" s="53"/>
      <c r="R5" s="53"/>
      <c r="S5" s="100"/>
      <c r="T5" s="102"/>
      <c r="V5" s="83"/>
      <c r="W5" s="2"/>
      <c r="X5" s="2"/>
      <c r="Y5" s="3"/>
    </row>
    <row r="6" spans="1:25" ht="20.100000000000001" customHeight="1">
      <c r="A6" s="84">
        <v>30315000</v>
      </c>
      <c r="B6" s="5" t="s">
        <v>14</v>
      </c>
      <c r="C6" s="22"/>
      <c r="D6" s="22"/>
      <c r="E6" s="22"/>
      <c r="F6" s="22"/>
      <c r="G6" s="22"/>
      <c r="H6" s="22"/>
      <c r="I6" s="22"/>
      <c r="J6" s="26">
        <f>SUM(C6:I6)</f>
        <v>0</v>
      </c>
      <c r="K6" s="78"/>
      <c r="L6" s="78"/>
      <c r="M6" s="78"/>
      <c r="N6" s="78"/>
      <c r="O6" s="78"/>
      <c r="P6" s="78"/>
      <c r="Q6" s="78"/>
      <c r="R6" s="78"/>
      <c r="S6" s="78"/>
      <c r="T6" s="75">
        <f>J6+K6+L6+N6+O6+P6+Q6+R6+S6</f>
        <v>0</v>
      </c>
    </row>
    <row r="7" spans="1:25" ht="20.100000000000001" customHeight="1">
      <c r="A7" s="85"/>
      <c r="B7" s="7" t="s">
        <v>15</v>
      </c>
      <c r="C7" s="8">
        <f>B51</f>
        <v>0</v>
      </c>
      <c r="D7" s="8">
        <f t="shared" ref="D7:I7" si="0">C51</f>
        <v>0</v>
      </c>
      <c r="E7" s="8">
        <f t="shared" si="0"/>
        <v>0</v>
      </c>
      <c r="F7" s="8">
        <f t="shared" si="0"/>
        <v>0</v>
      </c>
      <c r="G7" s="8">
        <f t="shared" si="0"/>
        <v>0</v>
      </c>
      <c r="H7" s="8">
        <f t="shared" si="0"/>
        <v>0</v>
      </c>
      <c r="I7" s="8">
        <f t="shared" si="0"/>
        <v>0</v>
      </c>
      <c r="J7" s="25">
        <f t="shared" ref="J7:J35" si="1">SUM(C7:I7)</f>
        <v>0</v>
      </c>
      <c r="K7" s="79"/>
      <c r="L7" s="79"/>
      <c r="M7" s="79"/>
      <c r="N7" s="79"/>
      <c r="O7" s="79"/>
      <c r="P7" s="79"/>
      <c r="Q7" s="79"/>
      <c r="R7" s="79"/>
      <c r="S7" s="79"/>
      <c r="T7" s="76">
        <f t="shared" ref="T7:T41" si="2">SUM(J7:S7)</f>
        <v>0</v>
      </c>
    </row>
    <row r="8" spans="1:25" ht="20.100000000000001" customHeight="1" thickBot="1">
      <c r="A8" s="86"/>
      <c r="B8" s="32" t="s">
        <v>16</v>
      </c>
      <c r="C8" s="23"/>
      <c r="D8" s="23"/>
      <c r="E8" s="23"/>
      <c r="F8" s="23"/>
      <c r="G8" s="23"/>
      <c r="H8" s="23"/>
      <c r="I8" s="23"/>
      <c r="J8" s="4">
        <f t="shared" si="1"/>
        <v>0</v>
      </c>
      <c r="K8" s="80"/>
      <c r="L8" s="80"/>
      <c r="M8" s="80"/>
      <c r="N8" s="80"/>
      <c r="O8" s="80"/>
      <c r="P8" s="80"/>
      <c r="Q8" s="80"/>
      <c r="R8" s="80"/>
      <c r="S8" s="80"/>
      <c r="T8" s="77">
        <f t="shared" si="2"/>
        <v>0</v>
      </c>
    </row>
    <row r="9" spans="1:25" ht="15" customHeight="1">
      <c r="A9" s="51">
        <v>30316000</v>
      </c>
      <c r="B9" s="5" t="s">
        <v>14</v>
      </c>
      <c r="C9" s="24"/>
      <c r="D9" s="24"/>
      <c r="E9" s="24"/>
      <c r="F9" s="24"/>
      <c r="G9" s="24"/>
      <c r="H9" s="24"/>
      <c r="I9" s="24"/>
      <c r="J9" s="6">
        <f t="shared" si="1"/>
        <v>0</v>
      </c>
      <c r="K9" s="78"/>
      <c r="L9" s="78"/>
      <c r="M9" s="78"/>
      <c r="N9" s="78"/>
      <c r="O9" s="78"/>
      <c r="P9" s="78"/>
      <c r="Q9" s="78"/>
      <c r="R9" s="78"/>
      <c r="S9" s="78"/>
      <c r="T9" s="75">
        <f t="shared" ref="T9" si="3">J9+K9+L9+N9+O9+P9+Q9+R9+S9</f>
        <v>0</v>
      </c>
    </row>
    <row r="10" spans="1:25" ht="15" customHeight="1">
      <c r="A10" s="52"/>
      <c r="B10" s="7" t="s">
        <v>15</v>
      </c>
      <c r="C10" s="10">
        <f>B54</f>
        <v>0</v>
      </c>
      <c r="D10" s="10">
        <f t="shared" ref="D10:I10" si="4">C54</f>
        <v>0</v>
      </c>
      <c r="E10" s="10">
        <f t="shared" si="4"/>
        <v>0</v>
      </c>
      <c r="F10" s="10">
        <f t="shared" si="4"/>
        <v>0</v>
      </c>
      <c r="G10" s="10">
        <f t="shared" si="4"/>
        <v>0</v>
      </c>
      <c r="H10" s="10">
        <f t="shared" si="4"/>
        <v>0</v>
      </c>
      <c r="I10" s="10">
        <f t="shared" si="4"/>
        <v>0</v>
      </c>
      <c r="J10" s="8">
        <f t="shared" si="1"/>
        <v>0</v>
      </c>
      <c r="K10" s="79"/>
      <c r="L10" s="79"/>
      <c r="M10" s="79"/>
      <c r="N10" s="79"/>
      <c r="O10" s="79"/>
      <c r="P10" s="79"/>
      <c r="Q10" s="79"/>
      <c r="R10" s="79"/>
      <c r="S10" s="79"/>
      <c r="T10" s="76">
        <f t="shared" si="2"/>
        <v>0</v>
      </c>
    </row>
    <row r="11" spans="1:25" ht="15" customHeight="1" thickBot="1">
      <c r="A11" s="53"/>
      <c r="B11" s="32" t="s">
        <v>16</v>
      </c>
      <c r="C11" s="23"/>
      <c r="D11" s="23"/>
      <c r="E11" s="23"/>
      <c r="F11" s="23"/>
      <c r="G11" s="23"/>
      <c r="H11" s="23"/>
      <c r="I11" s="23"/>
      <c r="J11" s="4">
        <f t="shared" si="1"/>
        <v>0</v>
      </c>
      <c r="K11" s="80"/>
      <c r="L11" s="80"/>
      <c r="M11" s="80"/>
      <c r="N11" s="80"/>
      <c r="O11" s="80"/>
      <c r="P11" s="80"/>
      <c r="Q11" s="80"/>
      <c r="R11" s="80"/>
      <c r="S11" s="80"/>
      <c r="T11" s="77">
        <f t="shared" si="2"/>
        <v>0</v>
      </c>
    </row>
    <row r="12" spans="1:25" ht="15" customHeight="1">
      <c r="A12" s="51">
        <v>30303000</v>
      </c>
      <c r="B12" s="5" t="s">
        <v>14</v>
      </c>
      <c r="C12" s="24"/>
      <c r="D12" s="24"/>
      <c r="E12" s="24"/>
      <c r="F12" s="24"/>
      <c r="G12" s="24"/>
      <c r="H12" s="24"/>
      <c r="I12" s="24"/>
      <c r="J12" s="6">
        <f t="shared" si="1"/>
        <v>0</v>
      </c>
      <c r="K12" s="78"/>
      <c r="L12" s="78"/>
      <c r="M12" s="78"/>
      <c r="N12" s="78"/>
      <c r="O12" s="78"/>
      <c r="P12" s="78"/>
      <c r="Q12" s="78"/>
      <c r="R12" s="78"/>
      <c r="S12" s="78"/>
      <c r="T12" s="75">
        <f t="shared" ref="T12" si="5">J12+K12+L12+N12+O12+P12+Q12+R12+S12</f>
        <v>0</v>
      </c>
    </row>
    <row r="13" spans="1:25" ht="15" customHeight="1">
      <c r="A13" s="52"/>
      <c r="B13" s="7" t="s">
        <v>15</v>
      </c>
      <c r="C13" s="10">
        <f>B57</f>
        <v>0</v>
      </c>
      <c r="D13" s="10">
        <f t="shared" ref="D13:I13" si="6">C57</f>
        <v>0</v>
      </c>
      <c r="E13" s="10">
        <f t="shared" si="6"/>
        <v>0</v>
      </c>
      <c r="F13" s="10">
        <f t="shared" si="6"/>
        <v>0</v>
      </c>
      <c r="G13" s="10">
        <f t="shared" si="6"/>
        <v>0</v>
      </c>
      <c r="H13" s="10">
        <f t="shared" si="6"/>
        <v>0</v>
      </c>
      <c r="I13" s="10">
        <f t="shared" si="6"/>
        <v>0</v>
      </c>
      <c r="J13" s="8">
        <f t="shared" si="1"/>
        <v>0</v>
      </c>
      <c r="K13" s="79"/>
      <c r="L13" s="79"/>
      <c r="M13" s="79"/>
      <c r="N13" s="79"/>
      <c r="O13" s="79"/>
      <c r="P13" s="79"/>
      <c r="Q13" s="79"/>
      <c r="R13" s="79"/>
      <c r="S13" s="79"/>
      <c r="T13" s="76">
        <f t="shared" si="2"/>
        <v>0</v>
      </c>
    </row>
    <row r="14" spans="1:25" ht="15" customHeight="1" thickBot="1">
      <c r="A14" s="53"/>
      <c r="B14" s="32" t="s">
        <v>16</v>
      </c>
      <c r="C14" s="34"/>
      <c r="D14" s="34"/>
      <c r="E14" s="34"/>
      <c r="F14" s="34"/>
      <c r="G14" s="34"/>
      <c r="H14" s="34"/>
      <c r="I14" s="34"/>
      <c r="J14" s="4">
        <f t="shared" si="1"/>
        <v>0</v>
      </c>
      <c r="K14" s="80"/>
      <c r="L14" s="80"/>
      <c r="M14" s="80"/>
      <c r="N14" s="80"/>
      <c r="O14" s="80"/>
      <c r="P14" s="80"/>
      <c r="Q14" s="80"/>
      <c r="R14" s="80"/>
      <c r="S14" s="80"/>
      <c r="T14" s="77">
        <f t="shared" si="2"/>
        <v>0</v>
      </c>
    </row>
    <row r="15" spans="1:25" ht="15" customHeight="1">
      <c r="A15" s="51">
        <v>30301000</v>
      </c>
      <c r="B15" s="5" t="s">
        <v>14</v>
      </c>
      <c r="C15" s="24"/>
      <c r="D15" s="24"/>
      <c r="E15" s="24"/>
      <c r="F15" s="24"/>
      <c r="G15" s="24"/>
      <c r="H15" s="24"/>
      <c r="I15" s="24"/>
      <c r="J15" s="6">
        <f t="shared" si="1"/>
        <v>0</v>
      </c>
      <c r="K15" s="78"/>
      <c r="L15" s="78"/>
      <c r="M15" s="78"/>
      <c r="N15" s="78"/>
      <c r="O15" s="78"/>
      <c r="P15" s="78"/>
      <c r="Q15" s="78"/>
      <c r="R15" s="78"/>
      <c r="S15" s="78"/>
      <c r="T15" s="75">
        <f t="shared" ref="T15" si="7">J15+K15+L15+N15+O15+P15+Q15+R15+S15</f>
        <v>0</v>
      </c>
    </row>
    <row r="16" spans="1:25" ht="15" customHeight="1">
      <c r="A16" s="52"/>
      <c r="B16" s="7" t="s">
        <v>15</v>
      </c>
      <c r="C16" s="10">
        <f>B60</f>
        <v>0</v>
      </c>
      <c r="D16" s="10">
        <f t="shared" ref="D16:I16" si="8">C60</f>
        <v>0</v>
      </c>
      <c r="E16" s="10">
        <f t="shared" si="8"/>
        <v>0</v>
      </c>
      <c r="F16" s="10">
        <f t="shared" si="8"/>
        <v>0</v>
      </c>
      <c r="G16" s="10">
        <f t="shared" si="8"/>
        <v>0</v>
      </c>
      <c r="H16" s="10">
        <f t="shared" si="8"/>
        <v>0</v>
      </c>
      <c r="I16" s="10">
        <f t="shared" si="8"/>
        <v>0</v>
      </c>
      <c r="J16" s="8">
        <f t="shared" si="1"/>
        <v>0</v>
      </c>
      <c r="K16" s="79"/>
      <c r="L16" s="79"/>
      <c r="M16" s="79"/>
      <c r="N16" s="79"/>
      <c r="O16" s="79"/>
      <c r="P16" s="79"/>
      <c r="Q16" s="79"/>
      <c r="R16" s="79"/>
      <c r="S16" s="79"/>
      <c r="T16" s="76">
        <f t="shared" si="2"/>
        <v>0</v>
      </c>
    </row>
    <row r="17" spans="1:20" ht="15" customHeight="1" thickBot="1">
      <c r="A17" s="53"/>
      <c r="B17" s="32" t="s">
        <v>16</v>
      </c>
      <c r="C17" s="34"/>
      <c r="D17" s="34"/>
      <c r="E17" s="34"/>
      <c r="F17" s="34"/>
      <c r="G17" s="34"/>
      <c r="H17" s="34"/>
      <c r="I17" s="34"/>
      <c r="J17" s="4">
        <f t="shared" si="1"/>
        <v>0</v>
      </c>
      <c r="K17" s="80"/>
      <c r="L17" s="80"/>
      <c r="M17" s="80"/>
      <c r="N17" s="80"/>
      <c r="O17" s="80"/>
      <c r="P17" s="80"/>
      <c r="Q17" s="80"/>
      <c r="R17" s="80"/>
      <c r="S17" s="80"/>
      <c r="T17" s="77">
        <f t="shared" si="2"/>
        <v>0</v>
      </c>
    </row>
    <row r="18" spans="1:20" ht="15" customHeight="1">
      <c r="A18" s="51">
        <v>30327000</v>
      </c>
      <c r="B18" s="5" t="s">
        <v>14</v>
      </c>
      <c r="C18" s="24"/>
      <c r="D18" s="24"/>
      <c r="E18" s="24"/>
      <c r="F18" s="24"/>
      <c r="G18" s="24"/>
      <c r="H18" s="24"/>
      <c r="I18" s="24"/>
      <c r="J18" s="6">
        <f t="shared" si="1"/>
        <v>0</v>
      </c>
      <c r="K18" s="78"/>
      <c r="L18" s="78"/>
      <c r="M18" s="78"/>
      <c r="N18" s="78"/>
      <c r="O18" s="78"/>
      <c r="P18" s="78"/>
      <c r="Q18" s="78"/>
      <c r="R18" s="78"/>
      <c r="S18" s="78"/>
      <c r="T18" s="75">
        <f t="shared" ref="T18" si="9">J18+K18+L18+N18+O18+P18+Q18+R18+S18</f>
        <v>0</v>
      </c>
    </row>
    <row r="19" spans="1:20" ht="15" customHeight="1">
      <c r="A19" s="52"/>
      <c r="B19" s="7" t="s">
        <v>15</v>
      </c>
      <c r="C19" s="10">
        <f>B63</f>
        <v>0</v>
      </c>
      <c r="D19" s="10">
        <f t="shared" ref="D19:I19" si="10">C63</f>
        <v>0</v>
      </c>
      <c r="E19" s="10">
        <f t="shared" si="10"/>
        <v>0</v>
      </c>
      <c r="F19" s="10">
        <f t="shared" si="10"/>
        <v>0</v>
      </c>
      <c r="G19" s="10">
        <f t="shared" si="10"/>
        <v>0</v>
      </c>
      <c r="H19" s="10">
        <f t="shared" si="10"/>
        <v>0</v>
      </c>
      <c r="I19" s="10">
        <f t="shared" si="10"/>
        <v>0</v>
      </c>
      <c r="J19" s="8">
        <f t="shared" si="1"/>
        <v>0</v>
      </c>
      <c r="K19" s="79"/>
      <c r="L19" s="79"/>
      <c r="M19" s="79"/>
      <c r="N19" s="79"/>
      <c r="O19" s="79"/>
      <c r="P19" s="79"/>
      <c r="Q19" s="79"/>
      <c r="R19" s="79"/>
      <c r="S19" s="79"/>
      <c r="T19" s="76">
        <f t="shared" si="2"/>
        <v>0</v>
      </c>
    </row>
    <row r="20" spans="1:20" ht="15" customHeight="1" thickBot="1">
      <c r="A20" s="53"/>
      <c r="B20" s="32" t="s">
        <v>16</v>
      </c>
      <c r="C20" s="34"/>
      <c r="D20" s="34"/>
      <c r="E20" s="34"/>
      <c r="F20" s="34"/>
      <c r="G20" s="34"/>
      <c r="H20" s="34"/>
      <c r="I20" s="34"/>
      <c r="J20" s="4">
        <f t="shared" si="1"/>
        <v>0</v>
      </c>
      <c r="K20" s="80"/>
      <c r="L20" s="80"/>
      <c r="M20" s="80"/>
      <c r="N20" s="80"/>
      <c r="O20" s="80"/>
      <c r="P20" s="80"/>
      <c r="Q20" s="80"/>
      <c r="R20" s="80"/>
      <c r="S20" s="80"/>
      <c r="T20" s="77">
        <f t="shared" si="2"/>
        <v>0</v>
      </c>
    </row>
    <row r="21" spans="1:20" ht="15" customHeight="1">
      <c r="A21" s="51">
        <v>30107000</v>
      </c>
      <c r="B21" s="5" t="s">
        <v>14</v>
      </c>
      <c r="C21" s="24"/>
      <c r="D21" s="24"/>
      <c r="E21" s="24"/>
      <c r="F21" s="24"/>
      <c r="G21" s="24"/>
      <c r="H21" s="24"/>
      <c r="I21" s="24"/>
      <c r="J21" s="6">
        <f t="shared" si="1"/>
        <v>0</v>
      </c>
      <c r="K21" s="78"/>
      <c r="L21" s="78"/>
      <c r="M21" s="78"/>
      <c r="N21" s="78"/>
      <c r="O21" s="78"/>
      <c r="P21" s="78"/>
      <c r="Q21" s="78"/>
      <c r="R21" s="78"/>
      <c r="S21" s="78"/>
      <c r="T21" s="75">
        <f t="shared" ref="T21" si="11">J21+K21+L21+N21+O21+P21+Q21+R21+S21</f>
        <v>0</v>
      </c>
    </row>
    <row r="22" spans="1:20" ht="15" customHeight="1">
      <c r="A22" s="52"/>
      <c r="B22" s="7" t="s">
        <v>15</v>
      </c>
      <c r="C22" s="10">
        <f>B66</f>
        <v>0</v>
      </c>
      <c r="D22" s="10">
        <f t="shared" ref="D22:I22" si="12">C66</f>
        <v>0</v>
      </c>
      <c r="E22" s="10">
        <f t="shared" si="12"/>
        <v>0</v>
      </c>
      <c r="F22" s="10">
        <f t="shared" si="12"/>
        <v>0</v>
      </c>
      <c r="G22" s="10">
        <f t="shared" si="12"/>
        <v>0</v>
      </c>
      <c r="H22" s="10">
        <f t="shared" si="12"/>
        <v>0</v>
      </c>
      <c r="I22" s="10">
        <f t="shared" si="12"/>
        <v>0</v>
      </c>
      <c r="J22" s="8">
        <f t="shared" si="1"/>
        <v>0</v>
      </c>
      <c r="K22" s="79"/>
      <c r="L22" s="79"/>
      <c r="M22" s="79"/>
      <c r="N22" s="79"/>
      <c r="O22" s="79"/>
      <c r="P22" s="79"/>
      <c r="Q22" s="79"/>
      <c r="R22" s="79"/>
      <c r="S22" s="79"/>
      <c r="T22" s="76">
        <f t="shared" si="2"/>
        <v>0</v>
      </c>
    </row>
    <row r="23" spans="1:20" ht="15" customHeight="1" thickBot="1">
      <c r="A23" s="53"/>
      <c r="B23" s="32" t="s">
        <v>16</v>
      </c>
      <c r="C23" s="34"/>
      <c r="D23" s="34"/>
      <c r="E23" s="34"/>
      <c r="F23" s="34"/>
      <c r="G23" s="34"/>
      <c r="H23" s="34"/>
      <c r="I23" s="34"/>
      <c r="J23" s="4">
        <f t="shared" si="1"/>
        <v>0</v>
      </c>
      <c r="K23" s="80"/>
      <c r="L23" s="80"/>
      <c r="M23" s="80"/>
      <c r="N23" s="80"/>
      <c r="O23" s="80"/>
      <c r="P23" s="80"/>
      <c r="Q23" s="80"/>
      <c r="R23" s="80"/>
      <c r="S23" s="80"/>
      <c r="T23" s="77">
        <f t="shared" si="2"/>
        <v>0</v>
      </c>
    </row>
    <row r="24" spans="1:20" ht="15" customHeight="1">
      <c r="A24" s="51">
        <v>30129000</v>
      </c>
      <c r="B24" s="5" t="s">
        <v>14</v>
      </c>
      <c r="C24" s="24"/>
      <c r="D24" s="24"/>
      <c r="E24" s="24"/>
      <c r="F24" s="24"/>
      <c r="G24" s="24"/>
      <c r="H24" s="24"/>
      <c r="I24" s="24"/>
      <c r="J24" s="6">
        <f t="shared" si="1"/>
        <v>0</v>
      </c>
      <c r="K24" s="78"/>
      <c r="L24" s="78"/>
      <c r="M24" s="78"/>
      <c r="N24" s="78"/>
      <c r="O24" s="78"/>
      <c r="P24" s="78"/>
      <c r="Q24" s="78"/>
      <c r="R24" s="78"/>
      <c r="S24" s="78"/>
      <c r="T24" s="75">
        <f t="shared" ref="T24" si="13">J24+K24+L24+N24+O24+P24+Q24+R24+S24</f>
        <v>0</v>
      </c>
    </row>
    <row r="25" spans="1:20" ht="15" customHeight="1">
      <c r="A25" s="52"/>
      <c r="B25" s="7" t="s">
        <v>15</v>
      </c>
      <c r="C25" s="10">
        <f>B69</f>
        <v>0</v>
      </c>
      <c r="D25" s="10">
        <f t="shared" ref="D25:I25" si="14">C69</f>
        <v>0</v>
      </c>
      <c r="E25" s="10">
        <f t="shared" si="14"/>
        <v>0</v>
      </c>
      <c r="F25" s="10">
        <f t="shared" si="14"/>
        <v>0</v>
      </c>
      <c r="G25" s="10">
        <f t="shared" si="14"/>
        <v>0</v>
      </c>
      <c r="H25" s="10">
        <f t="shared" si="14"/>
        <v>0</v>
      </c>
      <c r="I25" s="10">
        <f t="shared" si="14"/>
        <v>0</v>
      </c>
      <c r="J25" s="8">
        <f t="shared" si="1"/>
        <v>0</v>
      </c>
      <c r="K25" s="79"/>
      <c r="L25" s="79"/>
      <c r="M25" s="79"/>
      <c r="N25" s="79"/>
      <c r="O25" s="79"/>
      <c r="P25" s="79"/>
      <c r="Q25" s="79"/>
      <c r="R25" s="79"/>
      <c r="S25" s="79"/>
      <c r="T25" s="76">
        <f t="shared" si="2"/>
        <v>0</v>
      </c>
    </row>
    <row r="26" spans="1:20" ht="15" customHeight="1" thickBot="1">
      <c r="A26" s="53"/>
      <c r="B26" s="32" t="s">
        <v>16</v>
      </c>
      <c r="C26" s="34"/>
      <c r="D26" s="34"/>
      <c r="E26" s="34"/>
      <c r="F26" s="34"/>
      <c r="G26" s="34"/>
      <c r="H26" s="34"/>
      <c r="I26" s="34"/>
      <c r="J26" s="4">
        <f t="shared" si="1"/>
        <v>0</v>
      </c>
      <c r="K26" s="80"/>
      <c r="L26" s="80"/>
      <c r="M26" s="80"/>
      <c r="N26" s="80"/>
      <c r="O26" s="80"/>
      <c r="P26" s="80"/>
      <c r="Q26" s="80"/>
      <c r="R26" s="80"/>
      <c r="S26" s="80"/>
      <c r="T26" s="77">
        <f t="shared" si="2"/>
        <v>0</v>
      </c>
    </row>
    <row r="27" spans="1:20" ht="15" customHeight="1">
      <c r="A27" s="51">
        <v>30121000</v>
      </c>
      <c r="B27" s="5" t="s">
        <v>14</v>
      </c>
      <c r="C27" s="24"/>
      <c r="D27" s="24"/>
      <c r="E27" s="24"/>
      <c r="F27" s="24"/>
      <c r="G27" s="24"/>
      <c r="H27" s="24"/>
      <c r="I27" s="24"/>
      <c r="J27" s="6">
        <f t="shared" si="1"/>
        <v>0</v>
      </c>
      <c r="K27" s="78"/>
      <c r="L27" s="78"/>
      <c r="M27" s="78"/>
      <c r="N27" s="78"/>
      <c r="O27" s="78"/>
      <c r="P27" s="78"/>
      <c r="Q27" s="78"/>
      <c r="R27" s="78"/>
      <c r="S27" s="78"/>
      <c r="T27" s="75">
        <f t="shared" ref="T27" si="15">J27+K27+L27+N27+O27+P27+Q27+R27+S27</f>
        <v>0</v>
      </c>
    </row>
    <row r="28" spans="1:20" ht="15" customHeight="1">
      <c r="A28" s="52"/>
      <c r="B28" s="7" t="s">
        <v>15</v>
      </c>
      <c r="C28" s="10">
        <f>B72</f>
        <v>0</v>
      </c>
      <c r="D28" s="10">
        <f t="shared" ref="D28:I28" si="16">C72</f>
        <v>0</v>
      </c>
      <c r="E28" s="10">
        <f t="shared" si="16"/>
        <v>0</v>
      </c>
      <c r="F28" s="10">
        <f t="shared" si="16"/>
        <v>0</v>
      </c>
      <c r="G28" s="10">
        <f t="shared" si="16"/>
        <v>0</v>
      </c>
      <c r="H28" s="10">
        <f t="shared" si="16"/>
        <v>0</v>
      </c>
      <c r="I28" s="10">
        <f t="shared" si="16"/>
        <v>0</v>
      </c>
      <c r="J28" s="8">
        <f t="shared" si="1"/>
        <v>0</v>
      </c>
      <c r="K28" s="79"/>
      <c r="L28" s="79"/>
      <c r="M28" s="79"/>
      <c r="N28" s="79"/>
      <c r="O28" s="79"/>
      <c r="P28" s="79"/>
      <c r="Q28" s="79"/>
      <c r="R28" s="79"/>
      <c r="S28" s="79"/>
      <c r="T28" s="76">
        <f t="shared" si="2"/>
        <v>0</v>
      </c>
    </row>
    <row r="29" spans="1:20" ht="15" customHeight="1" thickBot="1">
      <c r="A29" s="53"/>
      <c r="B29" s="32" t="s">
        <v>16</v>
      </c>
      <c r="C29" s="34"/>
      <c r="D29" s="34"/>
      <c r="E29" s="34"/>
      <c r="F29" s="34"/>
      <c r="G29" s="34"/>
      <c r="H29" s="34"/>
      <c r="I29" s="34"/>
      <c r="J29" s="4">
        <f t="shared" si="1"/>
        <v>0</v>
      </c>
      <c r="K29" s="80"/>
      <c r="L29" s="80"/>
      <c r="M29" s="80"/>
      <c r="N29" s="80"/>
      <c r="O29" s="80"/>
      <c r="P29" s="80"/>
      <c r="Q29" s="80"/>
      <c r="R29" s="80"/>
      <c r="S29" s="80"/>
      <c r="T29" s="77">
        <f t="shared" si="2"/>
        <v>0</v>
      </c>
    </row>
    <row r="30" spans="1:20" ht="15" customHeight="1">
      <c r="A30" s="51">
        <v>10506000</v>
      </c>
      <c r="B30" s="5" t="s">
        <v>14</v>
      </c>
      <c r="C30" s="24"/>
      <c r="D30" s="24"/>
      <c r="E30" s="24"/>
      <c r="F30" s="24"/>
      <c r="G30" s="24"/>
      <c r="H30" s="24"/>
      <c r="I30" s="24"/>
      <c r="J30" s="6">
        <f t="shared" si="1"/>
        <v>0</v>
      </c>
      <c r="K30" s="78"/>
      <c r="L30" s="78"/>
      <c r="M30" s="78"/>
      <c r="N30" s="78"/>
      <c r="O30" s="78"/>
      <c r="P30" s="78"/>
      <c r="Q30" s="78"/>
      <c r="R30" s="78"/>
      <c r="S30" s="78"/>
      <c r="T30" s="75">
        <f t="shared" ref="T30" si="17">J30+K30+L30+N30+O30+P30+Q30+R30+S30</f>
        <v>0</v>
      </c>
    </row>
    <row r="31" spans="1:20" ht="15" customHeight="1">
      <c r="A31" s="52"/>
      <c r="B31" s="7" t="s">
        <v>15</v>
      </c>
      <c r="C31" s="10">
        <f>B75</f>
        <v>0</v>
      </c>
      <c r="D31" s="10">
        <f t="shared" ref="D31:I31" si="18">C75</f>
        <v>0</v>
      </c>
      <c r="E31" s="10">
        <f t="shared" si="18"/>
        <v>0</v>
      </c>
      <c r="F31" s="10">
        <f t="shared" si="18"/>
        <v>0</v>
      </c>
      <c r="G31" s="10">
        <f t="shared" si="18"/>
        <v>0</v>
      </c>
      <c r="H31" s="10">
        <f t="shared" si="18"/>
        <v>0</v>
      </c>
      <c r="I31" s="10">
        <f t="shared" si="18"/>
        <v>0</v>
      </c>
      <c r="J31" s="8">
        <f t="shared" si="1"/>
        <v>0</v>
      </c>
      <c r="K31" s="79"/>
      <c r="L31" s="79"/>
      <c r="M31" s="79"/>
      <c r="N31" s="79"/>
      <c r="O31" s="79"/>
      <c r="P31" s="79"/>
      <c r="Q31" s="79"/>
      <c r="R31" s="79"/>
      <c r="S31" s="79"/>
      <c r="T31" s="76">
        <f t="shared" si="2"/>
        <v>0</v>
      </c>
    </row>
    <row r="32" spans="1:20" ht="15" customHeight="1" thickBot="1">
      <c r="A32" s="53"/>
      <c r="B32" s="32" t="s">
        <v>16</v>
      </c>
      <c r="C32" s="34"/>
      <c r="D32" s="34"/>
      <c r="E32" s="34"/>
      <c r="F32" s="34"/>
      <c r="G32" s="34"/>
      <c r="H32" s="34"/>
      <c r="I32" s="34"/>
      <c r="J32" s="4">
        <f t="shared" si="1"/>
        <v>0</v>
      </c>
      <c r="K32" s="80"/>
      <c r="L32" s="80"/>
      <c r="M32" s="80"/>
      <c r="N32" s="80"/>
      <c r="O32" s="80"/>
      <c r="P32" s="80"/>
      <c r="Q32" s="80"/>
      <c r="R32" s="80"/>
      <c r="S32" s="80"/>
      <c r="T32" s="77">
        <f t="shared" si="2"/>
        <v>0</v>
      </c>
    </row>
    <row r="33" spans="1:20" ht="15" customHeight="1">
      <c r="A33" s="51">
        <v>99933001</v>
      </c>
      <c r="B33" s="5" t="s">
        <v>14</v>
      </c>
      <c r="C33" s="24"/>
      <c r="D33" s="24"/>
      <c r="E33" s="24"/>
      <c r="F33" s="24"/>
      <c r="G33" s="24"/>
      <c r="H33" s="24"/>
      <c r="I33" s="24"/>
      <c r="J33" s="29">
        <f t="shared" si="1"/>
        <v>0</v>
      </c>
      <c r="K33" s="78"/>
      <c r="L33" s="78"/>
      <c r="M33" s="78"/>
      <c r="N33" s="78"/>
      <c r="O33" s="78"/>
      <c r="P33" s="78"/>
      <c r="Q33" s="78"/>
      <c r="R33" s="78"/>
      <c r="S33" s="78"/>
      <c r="T33" s="75">
        <f t="shared" ref="T33" si="19">J33+K33+L33+N33+O33+P33+Q33+R33+S33</f>
        <v>0</v>
      </c>
    </row>
    <row r="34" spans="1:20" ht="15" customHeight="1">
      <c r="A34" s="52"/>
      <c r="B34" s="7" t="s">
        <v>15</v>
      </c>
      <c r="C34" s="10">
        <f>B78</f>
        <v>0</v>
      </c>
      <c r="D34" s="10">
        <f t="shared" ref="D34:I34" si="20">C78</f>
        <v>0</v>
      </c>
      <c r="E34" s="10">
        <f t="shared" si="20"/>
        <v>0</v>
      </c>
      <c r="F34" s="10">
        <f t="shared" si="20"/>
        <v>0</v>
      </c>
      <c r="G34" s="10">
        <f t="shared" si="20"/>
        <v>0</v>
      </c>
      <c r="H34" s="10">
        <f t="shared" si="20"/>
        <v>0</v>
      </c>
      <c r="I34" s="10">
        <f t="shared" si="20"/>
        <v>0</v>
      </c>
      <c r="J34" s="29">
        <f t="shared" si="1"/>
        <v>0</v>
      </c>
      <c r="K34" s="79"/>
      <c r="L34" s="79"/>
      <c r="M34" s="79"/>
      <c r="N34" s="79"/>
      <c r="O34" s="79"/>
      <c r="P34" s="79"/>
      <c r="Q34" s="79"/>
      <c r="R34" s="79"/>
      <c r="S34" s="79"/>
      <c r="T34" s="76">
        <f t="shared" si="2"/>
        <v>0</v>
      </c>
    </row>
    <row r="35" spans="1:20" ht="15" customHeight="1" thickBot="1">
      <c r="A35" s="53"/>
      <c r="B35" s="32" t="s">
        <v>16</v>
      </c>
      <c r="C35" s="34"/>
      <c r="D35" s="34"/>
      <c r="E35" s="34"/>
      <c r="F35" s="34"/>
      <c r="G35" s="34"/>
      <c r="H35" s="34"/>
      <c r="I35" s="34"/>
      <c r="J35" s="29">
        <f t="shared" si="1"/>
        <v>0</v>
      </c>
      <c r="K35" s="80"/>
      <c r="L35" s="80"/>
      <c r="M35" s="80"/>
      <c r="N35" s="80"/>
      <c r="O35" s="80"/>
      <c r="P35" s="80"/>
      <c r="Q35" s="80"/>
      <c r="R35" s="80"/>
      <c r="S35" s="80"/>
      <c r="T35" s="77">
        <f t="shared" si="2"/>
        <v>0</v>
      </c>
    </row>
    <row r="36" spans="1:20" ht="15" customHeight="1">
      <c r="A36" s="51">
        <v>10437000</v>
      </c>
      <c r="B36" s="5" t="s">
        <v>14</v>
      </c>
      <c r="C36" s="24"/>
      <c r="D36" s="24"/>
      <c r="E36" s="24"/>
      <c r="F36" s="24"/>
      <c r="G36" s="24"/>
      <c r="H36" s="24"/>
      <c r="I36" s="24"/>
      <c r="J36" s="6">
        <f>SUM(C36:I36)</f>
        <v>0</v>
      </c>
      <c r="K36" s="78"/>
      <c r="L36" s="78"/>
      <c r="M36" s="78"/>
      <c r="N36" s="78"/>
      <c r="O36" s="78"/>
      <c r="P36" s="78"/>
      <c r="Q36" s="78"/>
      <c r="R36" s="78"/>
      <c r="S36" s="78"/>
      <c r="T36" s="75">
        <f t="shared" ref="T36" si="21">J36+K36+L36+N36+O36+P36+Q36+R36+S36</f>
        <v>0</v>
      </c>
    </row>
    <row r="37" spans="1:20" ht="15" customHeight="1">
      <c r="A37" s="52"/>
      <c r="B37" s="7" t="s">
        <v>15</v>
      </c>
      <c r="C37" s="10">
        <f>B81</f>
        <v>0</v>
      </c>
      <c r="D37" s="10">
        <f t="shared" ref="D37:I37" si="22">C81</f>
        <v>0</v>
      </c>
      <c r="E37" s="10">
        <f t="shared" si="22"/>
        <v>0</v>
      </c>
      <c r="F37" s="10">
        <f t="shared" si="22"/>
        <v>0</v>
      </c>
      <c r="G37" s="10">
        <f t="shared" si="22"/>
        <v>0</v>
      </c>
      <c r="H37" s="10">
        <f t="shared" si="22"/>
        <v>0</v>
      </c>
      <c r="I37" s="10">
        <f t="shared" si="22"/>
        <v>0</v>
      </c>
      <c r="J37" s="8">
        <f>SUM(C37:I37)</f>
        <v>0</v>
      </c>
      <c r="K37" s="79"/>
      <c r="L37" s="79"/>
      <c r="M37" s="79"/>
      <c r="N37" s="79"/>
      <c r="O37" s="79"/>
      <c r="P37" s="79"/>
      <c r="Q37" s="79"/>
      <c r="R37" s="79"/>
      <c r="S37" s="79"/>
      <c r="T37" s="76">
        <f t="shared" si="2"/>
        <v>0</v>
      </c>
    </row>
    <row r="38" spans="1:20" ht="15" customHeight="1" thickBot="1">
      <c r="A38" s="53"/>
      <c r="B38" s="32" t="s">
        <v>16</v>
      </c>
      <c r="C38" s="34"/>
      <c r="D38" s="34"/>
      <c r="E38" s="34"/>
      <c r="F38" s="34"/>
      <c r="G38" s="34"/>
      <c r="H38" s="34"/>
      <c r="I38" s="34"/>
      <c r="J38" s="4">
        <f>SUM(C38:I38)</f>
        <v>0</v>
      </c>
      <c r="K38" s="80"/>
      <c r="L38" s="80"/>
      <c r="M38" s="80"/>
      <c r="N38" s="80"/>
      <c r="O38" s="80"/>
      <c r="P38" s="80"/>
      <c r="Q38" s="80"/>
      <c r="R38" s="80"/>
      <c r="S38" s="80"/>
      <c r="T38" s="77">
        <f t="shared" si="2"/>
        <v>0</v>
      </c>
    </row>
    <row r="39" spans="1:20" ht="15" customHeight="1">
      <c r="A39" s="51" t="s">
        <v>38</v>
      </c>
      <c r="B39" s="5" t="s">
        <v>14</v>
      </c>
      <c r="C39" s="9">
        <f>C6+C9+C12+C15+C18+C21+C24+C27+C30+C33+C36</f>
        <v>0</v>
      </c>
      <c r="D39" s="9">
        <f t="shared" ref="D39:J39" si="23">D6+D9+D12+D15+D18+D21+D24+D27+D30+D33+D36</f>
        <v>0</v>
      </c>
      <c r="E39" s="9">
        <f t="shared" si="23"/>
        <v>0</v>
      </c>
      <c r="F39" s="9">
        <f t="shared" si="23"/>
        <v>0</v>
      </c>
      <c r="G39" s="9">
        <f t="shared" si="23"/>
        <v>0</v>
      </c>
      <c r="H39" s="9">
        <f t="shared" si="23"/>
        <v>0</v>
      </c>
      <c r="I39" s="9">
        <f t="shared" si="23"/>
        <v>0</v>
      </c>
      <c r="J39" s="9">
        <f t="shared" si="23"/>
        <v>0</v>
      </c>
      <c r="K39" s="75">
        <f>SUM(K6:K38)</f>
        <v>0</v>
      </c>
      <c r="L39" s="75">
        <f t="shared" ref="L39:S39" si="24">SUM(L6:L38)</f>
        <v>0</v>
      </c>
      <c r="M39" s="75">
        <f t="shared" si="24"/>
        <v>0</v>
      </c>
      <c r="N39" s="75">
        <f t="shared" si="24"/>
        <v>0</v>
      </c>
      <c r="O39" s="75">
        <f t="shared" si="24"/>
        <v>0</v>
      </c>
      <c r="P39" s="75">
        <f t="shared" si="24"/>
        <v>0</v>
      </c>
      <c r="Q39" s="75">
        <f t="shared" si="24"/>
        <v>0</v>
      </c>
      <c r="R39" s="75">
        <f t="shared" si="24"/>
        <v>0</v>
      </c>
      <c r="S39" s="75">
        <f t="shared" si="24"/>
        <v>0</v>
      </c>
      <c r="T39" s="75">
        <f t="shared" ref="T39" si="25">J39+K39+L39+N39+O39+P39+Q39+R39+S39</f>
        <v>0</v>
      </c>
    </row>
    <row r="40" spans="1:20" ht="15" customHeight="1">
      <c r="A40" s="52"/>
      <c r="B40" s="7" t="s">
        <v>15</v>
      </c>
      <c r="C40" s="10">
        <f>C7+C10+C13+C16+C19+C22+C25+C28+C31+C34+C37</f>
        <v>0</v>
      </c>
      <c r="D40" s="10">
        <f t="shared" ref="D40:J40" si="26">D7+D10+D13+D16+D19+D22+D25+D28+D31+D34+D37</f>
        <v>0</v>
      </c>
      <c r="E40" s="10">
        <f t="shared" si="26"/>
        <v>0</v>
      </c>
      <c r="F40" s="10">
        <f t="shared" si="26"/>
        <v>0</v>
      </c>
      <c r="G40" s="10">
        <f t="shared" si="26"/>
        <v>0</v>
      </c>
      <c r="H40" s="10">
        <f t="shared" si="26"/>
        <v>0</v>
      </c>
      <c r="I40" s="10">
        <f t="shared" si="26"/>
        <v>0</v>
      </c>
      <c r="J40" s="10">
        <f t="shared" si="26"/>
        <v>0</v>
      </c>
      <c r="K40" s="81"/>
      <c r="L40" s="81"/>
      <c r="M40" s="81"/>
      <c r="N40" s="81"/>
      <c r="O40" s="81"/>
      <c r="P40" s="81"/>
      <c r="Q40" s="81"/>
      <c r="R40" s="81"/>
      <c r="S40" s="81"/>
      <c r="T40" s="76">
        <f t="shared" si="2"/>
        <v>0</v>
      </c>
    </row>
    <row r="41" spans="1:20" ht="15" customHeight="1" thickBot="1">
      <c r="A41" s="53"/>
      <c r="B41" s="32" t="s">
        <v>16</v>
      </c>
      <c r="C41" s="40">
        <f>C8+C11+C14+C17+C20+C23+C26+C29+C32+C35+C38</f>
        <v>0</v>
      </c>
      <c r="D41" s="40">
        <f t="shared" ref="D41:J41" si="27">D8+D11+D14+D17+D20+D23+D26+D29+D32+D35+D38</f>
        <v>0</v>
      </c>
      <c r="E41" s="40">
        <f t="shared" si="27"/>
        <v>0</v>
      </c>
      <c r="F41" s="40">
        <f t="shared" si="27"/>
        <v>0</v>
      </c>
      <c r="G41" s="40">
        <f t="shared" si="27"/>
        <v>0</v>
      </c>
      <c r="H41" s="40">
        <f t="shared" si="27"/>
        <v>0</v>
      </c>
      <c r="I41" s="40">
        <f t="shared" si="27"/>
        <v>0</v>
      </c>
      <c r="J41" s="40">
        <f t="shared" si="27"/>
        <v>0</v>
      </c>
      <c r="K41" s="82"/>
      <c r="L41" s="82"/>
      <c r="M41" s="82"/>
      <c r="N41" s="82"/>
      <c r="O41" s="82"/>
      <c r="P41" s="82"/>
      <c r="Q41" s="82"/>
      <c r="R41" s="82"/>
      <c r="S41" s="82"/>
      <c r="T41" s="77">
        <f t="shared" si="2"/>
        <v>0</v>
      </c>
    </row>
    <row r="46" spans="1:20" ht="15" customHeight="1">
      <c r="A46" s="87" t="s">
        <v>73</v>
      </c>
      <c r="B46" s="87"/>
      <c r="C46" s="87"/>
      <c r="D46" s="87"/>
      <c r="E46" s="87"/>
      <c r="F46" s="87"/>
      <c r="G46" s="87"/>
      <c r="H46" s="87"/>
      <c r="I46" s="87"/>
      <c r="J46" s="87"/>
      <c r="K46" s="36"/>
      <c r="L46" s="36"/>
      <c r="M46" s="36"/>
    </row>
    <row r="47" spans="1:20" ht="15" customHeight="1">
      <c r="A47" s="87" t="s">
        <v>39</v>
      </c>
      <c r="B47" s="87"/>
      <c r="C47" s="87"/>
      <c r="D47" s="87"/>
      <c r="E47" s="87"/>
      <c r="F47" s="87"/>
      <c r="G47" s="87"/>
      <c r="H47" s="87"/>
      <c r="I47" s="87"/>
      <c r="J47" s="87"/>
      <c r="K47" s="36"/>
      <c r="L47" s="36"/>
      <c r="M47" s="36"/>
    </row>
    <row r="48" spans="1:20" ht="15" customHeight="1" thickBot="1">
      <c r="A48" s="103" t="s">
        <v>40</v>
      </c>
      <c r="B48" s="103"/>
      <c r="C48" s="103"/>
      <c r="D48" s="103"/>
      <c r="E48" s="103"/>
      <c r="F48" s="103"/>
      <c r="G48" s="103"/>
      <c r="H48" s="103"/>
      <c r="I48" s="103"/>
      <c r="J48" s="104"/>
      <c r="K48" s="35"/>
      <c r="L48" s="35"/>
      <c r="M48" s="35"/>
    </row>
    <row r="49" spans="1:12" ht="15" customHeight="1" thickBot="1">
      <c r="A49" s="68" t="s">
        <v>37</v>
      </c>
      <c r="B49" s="88" t="s">
        <v>2</v>
      </c>
      <c r="C49" s="89"/>
      <c r="D49" s="89"/>
      <c r="E49" s="89"/>
      <c r="F49" s="89"/>
      <c r="G49" s="89"/>
      <c r="H49" s="89"/>
      <c r="I49" s="90"/>
      <c r="J49" s="68" t="s">
        <v>4</v>
      </c>
      <c r="K49" s="106" t="s">
        <v>72</v>
      </c>
      <c r="L49" s="106" t="s">
        <v>41</v>
      </c>
    </row>
    <row r="50" spans="1:12" ht="15" customHeight="1" thickBot="1">
      <c r="A50" s="70"/>
      <c r="B50" s="12" t="s">
        <v>8</v>
      </c>
      <c r="C50" s="39" t="s">
        <v>9</v>
      </c>
      <c r="D50" s="12" t="s">
        <v>10</v>
      </c>
      <c r="E50" s="12" t="s">
        <v>11</v>
      </c>
      <c r="F50" s="12" t="s">
        <v>69</v>
      </c>
      <c r="G50" s="12" t="s">
        <v>70</v>
      </c>
      <c r="H50" s="12" t="s">
        <v>3</v>
      </c>
      <c r="I50" s="12" t="s">
        <v>12</v>
      </c>
      <c r="J50" s="70"/>
      <c r="K50" s="107"/>
      <c r="L50" s="107"/>
    </row>
    <row r="51" spans="1:12" ht="15" customHeight="1">
      <c r="A51" s="91">
        <v>30315000</v>
      </c>
      <c r="B51" s="94"/>
      <c r="C51" s="94"/>
      <c r="D51" s="94"/>
      <c r="E51" s="94"/>
      <c r="F51" s="94"/>
      <c r="G51" s="94"/>
      <c r="H51" s="94"/>
      <c r="I51" s="66">
        <f>B51+C51+D51+E51+F51+G51+H51</f>
        <v>0</v>
      </c>
      <c r="J51" s="66">
        <f>N6</f>
        <v>0</v>
      </c>
      <c r="K51" s="108">
        <f>I51+J51</f>
        <v>0</v>
      </c>
      <c r="L51" s="72"/>
    </row>
    <row r="52" spans="1:12" ht="15" customHeight="1">
      <c r="A52" s="92"/>
      <c r="B52" s="72"/>
      <c r="C52" s="72"/>
      <c r="D52" s="72"/>
      <c r="E52" s="72"/>
      <c r="F52" s="72"/>
      <c r="G52" s="72"/>
      <c r="H52" s="72"/>
      <c r="I52" s="66"/>
      <c r="J52" s="66"/>
      <c r="K52" s="109"/>
      <c r="L52" s="72"/>
    </row>
    <row r="53" spans="1:12" ht="15" customHeight="1" thickBot="1">
      <c r="A53" s="93"/>
      <c r="B53" s="73"/>
      <c r="C53" s="73"/>
      <c r="D53" s="73">
        <f>D51-D52</f>
        <v>0</v>
      </c>
      <c r="E53" s="73">
        <f>E51-E52</f>
        <v>0</v>
      </c>
      <c r="F53" s="73">
        <f>F51-F52</f>
        <v>0</v>
      </c>
      <c r="G53" s="73">
        <f>G51-G52</f>
        <v>0</v>
      </c>
      <c r="H53" s="73">
        <f>H51-H52</f>
        <v>0</v>
      </c>
      <c r="I53" s="67"/>
      <c r="J53" s="67"/>
      <c r="K53" s="109"/>
      <c r="L53" s="73"/>
    </row>
    <row r="54" spans="1:12" ht="15" customHeight="1">
      <c r="A54" s="68">
        <v>30316000</v>
      </c>
      <c r="B54" s="72"/>
      <c r="C54" s="72"/>
      <c r="D54" s="72"/>
      <c r="E54" s="72"/>
      <c r="F54" s="72"/>
      <c r="G54" s="72"/>
      <c r="H54" s="72"/>
      <c r="I54" s="66">
        <f t="shared" ref="I54" si="28">B54+C54+D54+E54+F54+G54+H54</f>
        <v>0</v>
      </c>
      <c r="J54" s="66">
        <f t="shared" ref="J54" si="29">N9</f>
        <v>0</v>
      </c>
      <c r="K54" s="109">
        <f t="shared" ref="K54" si="30">I54+J54</f>
        <v>0</v>
      </c>
      <c r="L54" s="72"/>
    </row>
    <row r="55" spans="1:12" ht="15" customHeight="1">
      <c r="A55" s="69"/>
      <c r="B55" s="72"/>
      <c r="C55" s="72"/>
      <c r="D55" s="72"/>
      <c r="E55" s="72"/>
      <c r="F55" s="72"/>
      <c r="G55" s="72"/>
      <c r="H55" s="72"/>
      <c r="I55" s="66"/>
      <c r="J55" s="66"/>
      <c r="K55" s="109"/>
      <c r="L55" s="72"/>
    </row>
    <row r="56" spans="1:12" ht="15" customHeight="1" thickBot="1">
      <c r="A56" s="70"/>
      <c r="B56" s="73"/>
      <c r="C56" s="73"/>
      <c r="D56" s="73"/>
      <c r="E56" s="73"/>
      <c r="F56" s="73"/>
      <c r="G56" s="73"/>
      <c r="H56" s="73"/>
      <c r="I56" s="67"/>
      <c r="J56" s="67"/>
      <c r="K56" s="109"/>
      <c r="L56" s="73"/>
    </row>
    <row r="57" spans="1:12" ht="15" customHeight="1">
      <c r="A57" s="68">
        <v>30303000</v>
      </c>
      <c r="B57" s="71"/>
      <c r="C57" s="72"/>
      <c r="D57" s="72"/>
      <c r="E57" s="72"/>
      <c r="F57" s="72"/>
      <c r="G57" s="72"/>
      <c r="H57" s="72"/>
      <c r="I57" s="66">
        <f t="shared" ref="I57" si="31">B57+C57+D57+E57+F57+G57+H57</f>
        <v>0</v>
      </c>
      <c r="J57" s="66">
        <f t="shared" ref="J57" si="32">N12</f>
        <v>0</v>
      </c>
      <c r="K57" s="109">
        <f t="shared" ref="K57" si="33">I57+J57</f>
        <v>0</v>
      </c>
      <c r="L57" s="72"/>
    </row>
    <row r="58" spans="1:12" ht="15" customHeight="1">
      <c r="A58" s="69"/>
      <c r="B58" s="72"/>
      <c r="C58" s="72"/>
      <c r="D58" s="72"/>
      <c r="E58" s="72"/>
      <c r="F58" s="72"/>
      <c r="G58" s="72"/>
      <c r="H58" s="72"/>
      <c r="I58" s="66"/>
      <c r="J58" s="66"/>
      <c r="K58" s="109"/>
      <c r="L58" s="72"/>
    </row>
    <row r="59" spans="1:12" ht="15" customHeight="1" thickBot="1">
      <c r="A59" s="70"/>
      <c r="B59" s="73"/>
      <c r="C59" s="73"/>
      <c r="D59" s="73"/>
      <c r="E59" s="73"/>
      <c r="F59" s="73"/>
      <c r="G59" s="73"/>
      <c r="H59" s="73"/>
      <c r="I59" s="67"/>
      <c r="J59" s="67"/>
      <c r="K59" s="109"/>
      <c r="L59" s="73"/>
    </row>
    <row r="60" spans="1:12" ht="15" customHeight="1">
      <c r="A60" s="68">
        <v>30301000</v>
      </c>
      <c r="B60" s="71"/>
      <c r="C60" s="72"/>
      <c r="D60" s="72"/>
      <c r="E60" s="72"/>
      <c r="F60" s="72"/>
      <c r="G60" s="72"/>
      <c r="H60" s="72"/>
      <c r="I60" s="66">
        <f t="shared" ref="I60" si="34">B60+C60+D60+E60+F60+G60+H60</f>
        <v>0</v>
      </c>
      <c r="J60" s="66">
        <f t="shared" ref="J60" si="35">N15</f>
        <v>0</v>
      </c>
      <c r="K60" s="109">
        <f t="shared" ref="K60" si="36">I60+J60</f>
        <v>0</v>
      </c>
      <c r="L60" s="72"/>
    </row>
    <row r="61" spans="1:12" ht="15" customHeight="1">
      <c r="A61" s="69"/>
      <c r="B61" s="72"/>
      <c r="C61" s="72"/>
      <c r="D61" s="72"/>
      <c r="E61" s="72"/>
      <c r="F61" s="72"/>
      <c r="G61" s="72"/>
      <c r="H61" s="72"/>
      <c r="I61" s="66"/>
      <c r="J61" s="66"/>
      <c r="K61" s="109"/>
      <c r="L61" s="72"/>
    </row>
    <row r="62" spans="1:12" ht="15" customHeight="1" thickBot="1">
      <c r="A62" s="70"/>
      <c r="B62" s="73"/>
      <c r="C62" s="73"/>
      <c r="D62" s="73"/>
      <c r="E62" s="73"/>
      <c r="F62" s="73"/>
      <c r="G62" s="73"/>
      <c r="H62" s="73"/>
      <c r="I62" s="67"/>
      <c r="J62" s="67"/>
      <c r="K62" s="109"/>
      <c r="L62" s="73"/>
    </row>
    <row r="63" spans="1:12" ht="15" customHeight="1">
      <c r="A63" s="68">
        <v>30327000</v>
      </c>
      <c r="B63" s="71"/>
      <c r="C63" s="72"/>
      <c r="D63" s="72"/>
      <c r="E63" s="72"/>
      <c r="F63" s="72"/>
      <c r="G63" s="72"/>
      <c r="H63" s="72"/>
      <c r="I63" s="66">
        <f t="shared" ref="I63" si="37">B63+C63+D63+E63+F63+G63+H63</f>
        <v>0</v>
      </c>
      <c r="J63" s="66">
        <f t="shared" ref="J63" si="38">N18</f>
        <v>0</v>
      </c>
      <c r="K63" s="109">
        <f t="shared" ref="K63" si="39">I63+J63</f>
        <v>0</v>
      </c>
      <c r="L63" s="72"/>
    </row>
    <row r="64" spans="1:12" ht="15" customHeight="1">
      <c r="A64" s="69"/>
      <c r="B64" s="72"/>
      <c r="C64" s="72"/>
      <c r="D64" s="72"/>
      <c r="E64" s="72"/>
      <c r="F64" s="72"/>
      <c r="G64" s="72"/>
      <c r="H64" s="72"/>
      <c r="I64" s="66"/>
      <c r="J64" s="66"/>
      <c r="K64" s="109"/>
      <c r="L64" s="72"/>
    </row>
    <row r="65" spans="1:12" ht="15" customHeight="1" thickBot="1">
      <c r="A65" s="70"/>
      <c r="B65" s="73"/>
      <c r="C65" s="73"/>
      <c r="D65" s="73"/>
      <c r="E65" s="73"/>
      <c r="F65" s="73"/>
      <c r="G65" s="73"/>
      <c r="H65" s="73"/>
      <c r="I65" s="67"/>
      <c r="J65" s="67"/>
      <c r="K65" s="109"/>
      <c r="L65" s="73"/>
    </row>
    <row r="66" spans="1:12" ht="15" customHeight="1">
      <c r="A66" s="68">
        <v>30107000</v>
      </c>
      <c r="B66" s="71"/>
      <c r="C66" s="72"/>
      <c r="D66" s="72"/>
      <c r="E66" s="72"/>
      <c r="F66" s="72"/>
      <c r="G66" s="72"/>
      <c r="H66" s="72"/>
      <c r="I66" s="66">
        <f t="shared" ref="I66" si="40">B66+C66+D66+E66+F66+G66+H66</f>
        <v>0</v>
      </c>
      <c r="J66" s="66">
        <f t="shared" ref="J66" si="41">N21</f>
        <v>0</v>
      </c>
      <c r="K66" s="109">
        <f t="shared" ref="K66" si="42">I66+J66</f>
        <v>0</v>
      </c>
      <c r="L66" s="72"/>
    </row>
    <row r="67" spans="1:12" ht="15" customHeight="1">
      <c r="A67" s="69"/>
      <c r="B67" s="72"/>
      <c r="C67" s="72"/>
      <c r="D67" s="72"/>
      <c r="E67" s="72"/>
      <c r="F67" s="72"/>
      <c r="G67" s="72"/>
      <c r="H67" s="72"/>
      <c r="I67" s="66"/>
      <c r="J67" s="66"/>
      <c r="K67" s="109"/>
      <c r="L67" s="72"/>
    </row>
    <row r="68" spans="1:12" ht="15" customHeight="1" thickBot="1">
      <c r="A68" s="70"/>
      <c r="B68" s="73"/>
      <c r="C68" s="73"/>
      <c r="D68" s="73"/>
      <c r="E68" s="73"/>
      <c r="F68" s="73"/>
      <c r="G68" s="73"/>
      <c r="H68" s="73"/>
      <c r="I68" s="67"/>
      <c r="J68" s="67"/>
      <c r="K68" s="109"/>
      <c r="L68" s="73"/>
    </row>
    <row r="69" spans="1:12" ht="15" customHeight="1">
      <c r="A69" s="68">
        <v>30129000</v>
      </c>
      <c r="B69" s="71"/>
      <c r="C69" s="71"/>
      <c r="D69" s="71"/>
      <c r="E69" s="71"/>
      <c r="F69" s="71"/>
      <c r="G69" s="71"/>
      <c r="H69" s="71"/>
      <c r="I69" s="66">
        <f t="shared" ref="I69" si="43">B69+C69+D69+E69+F69+G69+H69</f>
        <v>0</v>
      </c>
      <c r="J69" s="66">
        <f t="shared" ref="J69" si="44">N24</f>
        <v>0</v>
      </c>
      <c r="K69" s="109">
        <f t="shared" ref="K69" si="45">I69+J69</f>
        <v>0</v>
      </c>
      <c r="L69" s="72"/>
    </row>
    <row r="70" spans="1:12" ht="15" customHeight="1">
      <c r="A70" s="69"/>
      <c r="B70" s="72"/>
      <c r="C70" s="72"/>
      <c r="D70" s="72"/>
      <c r="E70" s="72"/>
      <c r="F70" s="72"/>
      <c r="G70" s="72"/>
      <c r="H70" s="72"/>
      <c r="I70" s="66"/>
      <c r="J70" s="66"/>
      <c r="K70" s="109"/>
      <c r="L70" s="72"/>
    </row>
    <row r="71" spans="1:12" ht="15" customHeight="1" thickBot="1">
      <c r="A71" s="70"/>
      <c r="B71" s="73"/>
      <c r="C71" s="73"/>
      <c r="D71" s="73"/>
      <c r="E71" s="73"/>
      <c r="F71" s="73"/>
      <c r="G71" s="73"/>
      <c r="H71" s="73"/>
      <c r="I71" s="67"/>
      <c r="J71" s="67"/>
      <c r="K71" s="109"/>
      <c r="L71" s="73"/>
    </row>
    <row r="72" spans="1:12" ht="15" customHeight="1">
      <c r="A72" s="68">
        <v>30121000</v>
      </c>
      <c r="B72" s="71"/>
      <c r="C72" s="71"/>
      <c r="D72" s="71"/>
      <c r="E72" s="71"/>
      <c r="F72" s="71"/>
      <c r="G72" s="71"/>
      <c r="H72" s="71"/>
      <c r="I72" s="66">
        <f t="shared" ref="I72" si="46">B72+C72+D72+E72+F72+G72+H72</f>
        <v>0</v>
      </c>
      <c r="J72" s="66">
        <f t="shared" ref="J72" si="47">N27</f>
        <v>0</v>
      </c>
      <c r="K72" s="109">
        <f t="shared" ref="K72" si="48">I72+J72</f>
        <v>0</v>
      </c>
      <c r="L72" s="72"/>
    </row>
    <row r="73" spans="1:12" ht="15" customHeight="1">
      <c r="A73" s="69"/>
      <c r="B73" s="72"/>
      <c r="C73" s="72"/>
      <c r="D73" s="72"/>
      <c r="E73" s="72"/>
      <c r="F73" s="72"/>
      <c r="G73" s="72"/>
      <c r="H73" s="72"/>
      <c r="I73" s="66"/>
      <c r="J73" s="66"/>
      <c r="K73" s="109"/>
      <c r="L73" s="72"/>
    </row>
    <row r="74" spans="1:12" ht="15" customHeight="1" thickBot="1">
      <c r="A74" s="70"/>
      <c r="B74" s="73"/>
      <c r="C74" s="73"/>
      <c r="D74" s="73"/>
      <c r="E74" s="73"/>
      <c r="F74" s="73"/>
      <c r="G74" s="73"/>
      <c r="H74" s="73"/>
      <c r="I74" s="67"/>
      <c r="J74" s="67"/>
      <c r="K74" s="109"/>
      <c r="L74" s="73"/>
    </row>
    <row r="75" spans="1:12" ht="15" customHeight="1">
      <c r="A75" s="68">
        <v>10506000</v>
      </c>
      <c r="B75" s="71"/>
      <c r="C75" s="71"/>
      <c r="D75" s="71"/>
      <c r="E75" s="71"/>
      <c r="F75" s="71"/>
      <c r="G75" s="71"/>
      <c r="H75" s="71"/>
      <c r="I75" s="66">
        <f t="shared" ref="I75" si="49">B75+C75+D75+E75+F75+G75+H75</f>
        <v>0</v>
      </c>
      <c r="J75" s="66">
        <f t="shared" ref="J75" si="50">N30</f>
        <v>0</v>
      </c>
      <c r="K75" s="109">
        <f t="shared" ref="K75" si="51">I75+J75</f>
        <v>0</v>
      </c>
      <c r="L75" s="72"/>
    </row>
    <row r="76" spans="1:12" ht="15" customHeight="1">
      <c r="A76" s="69"/>
      <c r="B76" s="72"/>
      <c r="C76" s="72"/>
      <c r="D76" s="72"/>
      <c r="E76" s="72"/>
      <c r="F76" s="72"/>
      <c r="G76" s="72"/>
      <c r="H76" s="72"/>
      <c r="I76" s="66"/>
      <c r="J76" s="66"/>
      <c r="K76" s="109"/>
      <c r="L76" s="72"/>
    </row>
    <row r="77" spans="1:12" ht="15" customHeight="1" thickBot="1">
      <c r="A77" s="70"/>
      <c r="B77" s="73"/>
      <c r="C77" s="73"/>
      <c r="D77" s="73"/>
      <c r="E77" s="73"/>
      <c r="F77" s="73"/>
      <c r="G77" s="73"/>
      <c r="H77" s="73"/>
      <c r="I77" s="67"/>
      <c r="J77" s="67"/>
      <c r="K77" s="109"/>
      <c r="L77" s="73"/>
    </row>
    <row r="78" spans="1:12" ht="15" customHeight="1">
      <c r="A78" s="68">
        <v>99933001</v>
      </c>
      <c r="B78" s="71"/>
      <c r="C78" s="72"/>
      <c r="D78" s="72"/>
      <c r="E78" s="72"/>
      <c r="F78" s="72"/>
      <c r="G78" s="72"/>
      <c r="H78" s="72"/>
      <c r="I78" s="66">
        <f t="shared" ref="I78" si="52">B78+C78+D78+E78+F78+G78+H78</f>
        <v>0</v>
      </c>
      <c r="J78" s="66">
        <f t="shared" ref="J78" si="53">N33</f>
        <v>0</v>
      </c>
      <c r="K78" s="109">
        <f t="shared" ref="K78" si="54">I78+J78</f>
        <v>0</v>
      </c>
      <c r="L78" s="72"/>
    </row>
    <row r="79" spans="1:12" ht="15" customHeight="1">
      <c r="A79" s="69"/>
      <c r="B79" s="72"/>
      <c r="C79" s="72"/>
      <c r="D79" s="72"/>
      <c r="E79" s="72"/>
      <c r="F79" s="72"/>
      <c r="G79" s="72"/>
      <c r="H79" s="72"/>
      <c r="I79" s="66"/>
      <c r="J79" s="66"/>
      <c r="K79" s="109"/>
      <c r="L79" s="72"/>
    </row>
    <row r="80" spans="1:12" ht="15" customHeight="1" thickBot="1">
      <c r="A80" s="70"/>
      <c r="B80" s="72"/>
      <c r="C80" s="73"/>
      <c r="D80" s="73"/>
      <c r="E80" s="73"/>
      <c r="F80" s="73"/>
      <c r="G80" s="73"/>
      <c r="H80" s="73"/>
      <c r="I80" s="67"/>
      <c r="J80" s="67"/>
      <c r="K80" s="109"/>
      <c r="L80" s="73"/>
    </row>
    <row r="81" spans="1:12" ht="15" customHeight="1">
      <c r="A81" s="68">
        <v>10437000</v>
      </c>
      <c r="B81" s="71"/>
      <c r="C81" s="72"/>
      <c r="D81" s="72"/>
      <c r="E81" s="72"/>
      <c r="F81" s="72"/>
      <c r="G81" s="72"/>
      <c r="H81" s="72"/>
      <c r="I81" s="66">
        <f t="shared" ref="I81" si="55">B81+C81+D81+E81+F81+G81+H81</f>
        <v>0</v>
      </c>
      <c r="J81" s="66">
        <f t="shared" ref="J81" si="56">N36</f>
        <v>0</v>
      </c>
      <c r="K81" s="109">
        <f t="shared" ref="K81" si="57">I81+J81</f>
        <v>0</v>
      </c>
      <c r="L81" s="72"/>
    </row>
    <row r="82" spans="1:12" ht="15" customHeight="1">
      <c r="A82" s="69"/>
      <c r="B82" s="72"/>
      <c r="C82" s="72"/>
      <c r="D82" s="72"/>
      <c r="E82" s="72"/>
      <c r="F82" s="72"/>
      <c r="G82" s="72"/>
      <c r="H82" s="72"/>
      <c r="I82" s="66"/>
      <c r="J82" s="66"/>
      <c r="K82" s="109"/>
      <c r="L82" s="72"/>
    </row>
    <row r="83" spans="1:12" ht="15" customHeight="1" thickBot="1">
      <c r="A83" s="70"/>
      <c r="B83" s="105"/>
      <c r="C83" s="73"/>
      <c r="D83" s="73"/>
      <c r="E83" s="73"/>
      <c r="F83" s="73"/>
      <c r="G83" s="73"/>
      <c r="H83" s="73"/>
      <c r="I83" s="67"/>
      <c r="J83" s="67"/>
      <c r="K83" s="110"/>
      <c r="L83" s="73"/>
    </row>
    <row r="84" spans="1:12" ht="15" customHeight="1">
      <c r="A84" s="68" t="s">
        <v>38</v>
      </c>
      <c r="B84" s="75">
        <f>B51+B54+B57+B60+B63+B66+B69+B72+B75+B78+B81</f>
        <v>0</v>
      </c>
      <c r="C84" s="75">
        <f t="shared" ref="C84:H84" si="58">C51+C54+C57+C60+C63+C66+C69+C72+C75+C78+C81</f>
        <v>0</v>
      </c>
      <c r="D84" s="75">
        <f t="shared" si="58"/>
        <v>0</v>
      </c>
      <c r="E84" s="75">
        <f t="shared" si="58"/>
        <v>0</v>
      </c>
      <c r="F84" s="75">
        <f t="shared" si="58"/>
        <v>0</v>
      </c>
      <c r="G84" s="75">
        <f t="shared" si="58"/>
        <v>0</v>
      </c>
      <c r="H84" s="75">
        <f t="shared" si="58"/>
        <v>0</v>
      </c>
      <c r="I84" s="75">
        <f t="shared" ref="I84" si="59">B84+C84+D84+E84+F84+G84+H84</f>
        <v>0</v>
      </c>
      <c r="J84" s="75">
        <f t="shared" ref="J84" si="60">SUM(J51:J83)</f>
        <v>0</v>
      </c>
      <c r="K84" s="75">
        <f t="shared" ref="K84" si="61">I84+J84</f>
        <v>0</v>
      </c>
      <c r="L84" s="75">
        <f>SUM(L51:L83)</f>
        <v>0</v>
      </c>
    </row>
    <row r="85" spans="1:12" ht="15" customHeight="1">
      <c r="A85" s="69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</row>
    <row r="86" spans="1:12" ht="15" customHeight="1" thickBot="1">
      <c r="A86" s="70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</row>
  </sheetData>
  <sheetProtection password="C7C7" sheet="1" formatCells="0" formatColumns="0" formatRows="0" insertColumns="0" insertRows="0" deleteColumns="0" deleteRows="0"/>
  <customSheetViews>
    <customSheetView guid="{CE086F74-8464-47B8-BCDA-98C716FC0457}">
      <selection sqref="A1:T1"/>
      <colBreaks count="1" manualBreakCount="1">
        <brk id="20" max="1048575" man="1"/>
      </colBreaks>
      <pageMargins left="0" right="0" top="0" bottom="0.51181102362204722" header="0.31496062992125984" footer="0.31496062992125984"/>
      <printOptions horizontalCentered="1"/>
      <pageSetup paperSize="9" scale="70" orientation="landscape" r:id="rId1"/>
    </customSheetView>
  </customSheetViews>
  <mergeCells count="301">
    <mergeCell ref="L78:L80"/>
    <mergeCell ref="L81:L83"/>
    <mergeCell ref="L84:L86"/>
    <mergeCell ref="L51:L53"/>
    <mergeCell ref="L54:L56"/>
    <mergeCell ref="L57:L59"/>
    <mergeCell ref="L60:L62"/>
    <mergeCell ref="L63:L65"/>
    <mergeCell ref="L66:L68"/>
    <mergeCell ref="L69:L71"/>
    <mergeCell ref="L72:L74"/>
    <mergeCell ref="L75:L77"/>
    <mergeCell ref="F84:F86"/>
    <mergeCell ref="G84:G86"/>
    <mergeCell ref="H84:H86"/>
    <mergeCell ref="I84:I86"/>
    <mergeCell ref="J84:J86"/>
    <mergeCell ref="K84:K86"/>
    <mergeCell ref="G78:G80"/>
    <mergeCell ref="H78:H80"/>
    <mergeCell ref="I78:I80"/>
    <mergeCell ref="J78:J80"/>
    <mergeCell ref="K78:K80"/>
    <mergeCell ref="F78:F80"/>
    <mergeCell ref="F81:F83"/>
    <mergeCell ref="G81:G83"/>
    <mergeCell ref="H81:H83"/>
    <mergeCell ref="I81:I83"/>
    <mergeCell ref="J81:J83"/>
    <mergeCell ref="K81:K83"/>
    <mergeCell ref="A84:A86"/>
    <mergeCell ref="B84:B86"/>
    <mergeCell ref="C84:C86"/>
    <mergeCell ref="D84:D86"/>
    <mergeCell ref="E84:E86"/>
    <mergeCell ref="A78:A80"/>
    <mergeCell ref="B78:B80"/>
    <mergeCell ref="C78:C80"/>
    <mergeCell ref="D78:D80"/>
    <mergeCell ref="E78:E80"/>
    <mergeCell ref="A81:A83"/>
    <mergeCell ref="B81:B83"/>
    <mergeCell ref="C81:C83"/>
    <mergeCell ref="D81:D83"/>
    <mergeCell ref="E81:E83"/>
    <mergeCell ref="F75:F77"/>
    <mergeCell ref="G75:G77"/>
    <mergeCell ref="H75:H77"/>
    <mergeCell ref="I75:I77"/>
    <mergeCell ref="J75:J77"/>
    <mergeCell ref="K75:K77"/>
    <mergeCell ref="G72:G74"/>
    <mergeCell ref="H72:H74"/>
    <mergeCell ref="I72:I74"/>
    <mergeCell ref="J72:J74"/>
    <mergeCell ref="K72:K74"/>
    <mergeCell ref="F72:F74"/>
    <mergeCell ref="A75:A77"/>
    <mergeCell ref="B75:B77"/>
    <mergeCell ref="C75:C77"/>
    <mergeCell ref="D75:D77"/>
    <mergeCell ref="E75:E77"/>
    <mergeCell ref="A72:A74"/>
    <mergeCell ref="B72:B74"/>
    <mergeCell ref="C72:C74"/>
    <mergeCell ref="D72:D74"/>
    <mergeCell ref="E72:E74"/>
    <mergeCell ref="F69:F71"/>
    <mergeCell ref="G69:G71"/>
    <mergeCell ref="H69:H71"/>
    <mergeCell ref="I69:I71"/>
    <mergeCell ref="J69:J71"/>
    <mergeCell ref="K69:K71"/>
    <mergeCell ref="G66:G68"/>
    <mergeCell ref="H66:H68"/>
    <mergeCell ref="I66:I68"/>
    <mergeCell ref="J66:J68"/>
    <mergeCell ref="K66:K68"/>
    <mergeCell ref="F66:F68"/>
    <mergeCell ref="A69:A71"/>
    <mergeCell ref="B69:B71"/>
    <mergeCell ref="C69:C71"/>
    <mergeCell ref="D69:D71"/>
    <mergeCell ref="E69:E71"/>
    <mergeCell ref="A66:A68"/>
    <mergeCell ref="B66:B68"/>
    <mergeCell ref="C66:C68"/>
    <mergeCell ref="D66:D68"/>
    <mergeCell ref="E66:E68"/>
    <mergeCell ref="H63:H65"/>
    <mergeCell ref="I63:I65"/>
    <mergeCell ref="J63:J65"/>
    <mergeCell ref="K63:K65"/>
    <mergeCell ref="G60:G62"/>
    <mergeCell ref="H60:H62"/>
    <mergeCell ref="I60:I62"/>
    <mergeCell ref="J60:J62"/>
    <mergeCell ref="K60:K62"/>
    <mergeCell ref="H57:H59"/>
    <mergeCell ref="I57:I59"/>
    <mergeCell ref="J57:J59"/>
    <mergeCell ref="K57:K59"/>
    <mergeCell ref="A60:A62"/>
    <mergeCell ref="B60:B62"/>
    <mergeCell ref="C60:C62"/>
    <mergeCell ref="D60:D62"/>
    <mergeCell ref="E60:E62"/>
    <mergeCell ref="F60:F62"/>
    <mergeCell ref="A57:A59"/>
    <mergeCell ref="B57:B59"/>
    <mergeCell ref="C57:C59"/>
    <mergeCell ref="D57:D59"/>
    <mergeCell ref="E57:E59"/>
    <mergeCell ref="F57:F59"/>
    <mergeCell ref="G57:G59"/>
    <mergeCell ref="A63:A65"/>
    <mergeCell ref="B63:B65"/>
    <mergeCell ref="C63:C65"/>
    <mergeCell ref="D63:D65"/>
    <mergeCell ref="E63:E65"/>
    <mergeCell ref="F63:F65"/>
    <mergeCell ref="G63:G65"/>
    <mergeCell ref="J51:J53"/>
    <mergeCell ref="K51:K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J54:J56"/>
    <mergeCell ref="K54:K56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46:J46"/>
    <mergeCell ref="A47:J47"/>
    <mergeCell ref="A48:J48"/>
    <mergeCell ref="A49:A50"/>
    <mergeCell ref="B49:I49"/>
    <mergeCell ref="J49:J50"/>
    <mergeCell ref="O39:O41"/>
    <mergeCell ref="P39:P41"/>
    <mergeCell ref="Q39:Q41"/>
    <mergeCell ref="K49:K50"/>
    <mergeCell ref="R39:R41"/>
    <mergeCell ref="S39:S41"/>
    <mergeCell ref="T39:T41"/>
    <mergeCell ref="P33:P35"/>
    <mergeCell ref="Q33:Q35"/>
    <mergeCell ref="R33:R35"/>
    <mergeCell ref="S33:S35"/>
    <mergeCell ref="T33:T35"/>
    <mergeCell ref="O33:O35"/>
    <mergeCell ref="O36:O38"/>
    <mergeCell ref="P36:P38"/>
    <mergeCell ref="Q36:Q38"/>
    <mergeCell ref="R36:R38"/>
    <mergeCell ref="S36:S38"/>
    <mergeCell ref="T36:T38"/>
    <mergeCell ref="L49:L50"/>
    <mergeCell ref="A39:A41"/>
    <mergeCell ref="K39:K41"/>
    <mergeCell ref="L39:L41"/>
    <mergeCell ref="M39:M41"/>
    <mergeCell ref="N39:N41"/>
    <mergeCell ref="A33:A35"/>
    <mergeCell ref="K33:K35"/>
    <mergeCell ref="L33:L35"/>
    <mergeCell ref="M33:M35"/>
    <mergeCell ref="N33:N35"/>
    <mergeCell ref="A36:A38"/>
    <mergeCell ref="K36:K38"/>
    <mergeCell ref="L36:L38"/>
    <mergeCell ref="M36:M38"/>
    <mergeCell ref="N36:N38"/>
    <mergeCell ref="O30:O32"/>
    <mergeCell ref="P30:P32"/>
    <mergeCell ref="Q30:Q32"/>
    <mergeCell ref="R30:R32"/>
    <mergeCell ref="S30:S32"/>
    <mergeCell ref="T30:T32"/>
    <mergeCell ref="P27:P29"/>
    <mergeCell ref="Q27:Q29"/>
    <mergeCell ref="R27:R29"/>
    <mergeCell ref="S27:S29"/>
    <mergeCell ref="T27:T29"/>
    <mergeCell ref="O27:O29"/>
    <mergeCell ref="A30:A32"/>
    <mergeCell ref="K30:K32"/>
    <mergeCell ref="L30:L32"/>
    <mergeCell ref="M30:M32"/>
    <mergeCell ref="N30:N32"/>
    <mergeCell ref="A27:A29"/>
    <mergeCell ref="K27:K29"/>
    <mergeCell ref="L27:L29"/>
    <mergeCell ref="M27:M29"/>
    <mergeCell ref="N27:N29"/>
    <mergeCell ref="S15:S17"/>
    <mergeCell ref="T15:T17"/>
    <mergeCell ref="A24:A26"/>
    <mergeCell ref="K24:K26"/>
    <mergeCell ref="L24:L26"/>
    <mergeCell ref="M24:M26"/>
    <mergeCell ref="N24:N26"/>
    <mergeCell ref="A21:A23"/>
    <mergeCell ref="K21:K23"/>
    <mergeCell ref="L21:L23"/>
    <mergeCell ref="M21:M23"/>
    <mergeCell ref="N21:N23"/>
    <mergeCell ref="O24:O26"/>
    <mergeCell ref="P24:P26"/>
    <mergeCell ref="Q24:Q26"/>
    <mergeCell ref="R24:R26"/>
    <mergeCell ref="S24:S26"/>
    <mergeCell ref="T24:T26"/>
    <mergeCell ref="P21:P23"/>
    <mergeCell ref="Q21:Q23"/>
    <mergeCell ref="R21:R23"/>
    <mergeCell ref="S21:S23"/>
    <mergeCell ref="T21:T23"/>
    <mergeCell ref="O21:O23"/>
    <mergeCell ref="A18:A20"/>
    <mergeCell ref="K18:K20"/>
    <mergeCell ref="L18:L20"/>
    <mergeCell ref="M18:M20"/>
    <mergeCell ref="N18:N20"/>
    <mergeCell ref="Q12:Q14"/>
    <mergeCell ref="R12:R14"/>
    <mergeCell ref="S12:S14"/>
    <mergeCell ref="T12:T14"/>
    <mergeCell ref="A15:A17"/>
    <mergeCell ref="K15:K17"/>
    <mergeCell ref="L15:L17"/>
    <mergeCell ref="M15:M17"/>
    <mergeCell ref="N15:N17"/>
    <mergeCell ref="O15:O17"/>
    <mergeCell ref="O18:O20"/>
    <mergeCell ref="P18:P20"/>
    <mergeCell ref="Q18:Q20"/>
    <mergeCell ref="R18:R20"/>
    <mergeCell ref="S18:S20"/>
    <mergeCell ref="T18:T20"/>
    <mergeCell ref="P15:P17"/>
    <mergeCell ref="Q15:Q17"/>
    <mergeCell ref="R15:R17"/>
    <mergeCell ref="S9:S11"/>
    <mergeCell ref="T9:T11"/>
    <mergeCell ref="A12:A14"/>
    <mergeCell ref="K12:K14"/>
    <mergeCell ref="L12:L14"/>
    <mergeCell ref="M12:M14"/>
    <mergeCell ref="N12:N14"/>
    <mergeCell ref="O12:O14"/>
    <mergeCell ref="P12:P14"/>
    <mergeCell ref="A9:A11"/>
    <mergeCell ref="K9:K11"/>
    <mergeCell ref="L9:L11"/>
    <mergeCell ref="M9:M11"/>
    <mergeCell ref="N9:N11"/>
    <mergeCell ref="O9:O11"/>
    <mergeCell ref="P9:P11"/>
    <mergeCell ref="Q9:Q11"/>
    <mergeCell ref="R9:R11"/>
    <mergeCell ref="V4:V5"/>
    <mergeCell ref="A6:A8"/>
    <mergeCell ref="K6:K8"/>
    <mergeCell ref="L6:L8"/>
    <mergeCell ref="M6:M8"/>
    <mergeCell ref="N6:N8"/>
    <mergeCell ref="O6:O8"/>
    <mergeCell ref="P6:P8"/>
    <mergeCell ref="Q6:Q8"/>
    <mergeCell ref="R6:R8"/>
    <mergeCell ref="O4:O5"/>
    <mergeCell ref="P4:P5"/>
    <mergeCell ref="Q4:Q5"/>
    <mergeCell ref="R4:R5"/>
    <mergeCell ref="S4:S5"/>
    <mergeCell ref="T4:T5"/>
    <mergeCell ref="S6:S8"/>
    <mergeCell ref="T6:T8"/>
    <mergeCell ref="A1:T1"/>
    <mergeCell ref="A2:T2"/>
    <mergeCell ref="A3:T3"/>
    <mergeCell ref="A4:A5"/>
    <mergeCell ref="B4:B5"/>
    <mergeCell ref="C4:J4"/>
    <mergeCell ref="K4:K5"/>
    <mergeCell ref="L4:L5"/>
    <mergeCell ref="M4:M5"/>
    <mergeCell ref="N4:N5"/>
  </mergeCells>
  <printOptions horizontalCentered="1"/>
  <pageMargins left="0" right="0" top="0" bottom="0.51181102362204722" header="0.31496062992125984" footer="0.31496062992125984"/>
  <pageSetup paperSize="9" scale="70" orientation="landscape" r:id="rId2"/>
  <colBreaks count="1" manualBreakCount="1">
    <brk id="20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Y86"/>
  <sheetViews>
    <sheetView rightToLeft="1" tabSelected="1" topLeftCell="B73" workbookViewId="0">
      <selection activeCell="N15" sqref="N15:N17"/>
    </sheetView>
  </sheetViews>
  <sheetFormatPr defaultColWidth="9.140625" defaultRowHeight="15" customHeight="1"/>
  <cols>
    <col min="1" max="1" width="9.140625" style="1"/>
    <col min="2" max="2" width="11.5703125" style="1" bestFit="1" customWidth="1"/>
    <col min="3" max="3" width="12.28515625" style="1" customWidth="1"/>
    <col min="4" max="4" width="11.5703125" style="1" bestFit="1" customWidth="1"/>
    <col min="5" max="6" width="14.42578125" style="1" bestFit="1" customWidth="1"/>
    <col min="7" max="9" width="12.5703125" style="1" bestFit="1" customWidth="1"/>
    <col min="10" max="10" width="12.28515625" style="1" bestFit="1" customWidth="1"/>
    <col min="11" max="13" width="12.28515625" style="1" customWidth="1"/>
    <col min="14" max="14" width="12.28515625" style="1" bestFit="1" customWidth="1"/>
    <col min="15" max="15" width="12" style="1" customWidth="1"/>
    <col min="16" max="16" width="9.85546875" style="1" customWidth="1"/>
    <col min="17" max="17" width="9.140625" style="1" customWidth="1"/>
    <col min="18" max="18" width="9.7109375" style="1" customWidth="1"/>
    <col min="19" max="19" width="15" style="1" customWidth="1"/>
    <col min="20" max="20" width="10.42578125" style="1" bestFit="1" customWidth="1"/>
    <col min="21" max="16384" width="9.140625" style="1"/>
  </cols>
  <sheetData>
    <row r="1" spans="1:25" ht="24.75" customHeight="1">
      <c r="A1" s="87" t="s">
        <v>52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</row>
    <row r="2" spans="1:25" ht="22.5" customHeight="1">
      <c r="A2" s="87" t="s">
        <v>21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5" ht="24" customHeight="1" thickBot="1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</row>
    <row r="4" spans="1:25" ht="15" customHeight="1" thickBot="1">
      <c r="A4" s="84" t="s">
        <v>37</v>
      </c>
      <c r="B4" s="84" t="s">
        <v>1</v>
      </c>
      <c r="C4" s="84" t="s">
        <v>2</v>
      </c>
      <c r="D4" s="97"/>
      <c r="E4" s="97"/>
      <c r="F4" s="97"/>
      <c r="G4" s="97"/>
      <c r="H4" s="97"/>
      <c r="I4" s="97"/>
      <c r="J4" s="98"/>
      <c r="K4" s="99" t="s">
        <v>19</v>
      </c>
      <c r="L4" s="51" t="s">
        <v>61</v>
      </c>
      <c r="M4" s="99" t="s">
        <v>53</v>
      </c>
      <c r="N4" s="51" t="s">
        <v>4</v>
      </c>
      <c r="O4" s="99" t="s">
        <v>17</v>
      </c>
      <c r="P4" s="51" t="s">
        <v>5</v>
      </c>
      <c r="Q4" s="51" t="s">
        <v>6</v>
      </c>
      <c r="R4" s="51" t="s">
        <v>7</v>
      </c>
      <c r="S4" s="99" t="s">
        <v>54</v>
      </c>
      <c r="T4" s="101" t="s">
        <v>18</v>
      </c>
      <c r="V4" s="83"/>
      <c r="W4" s="2"/>
      <c r="X4" s="43"/>
      <c r="Y4" s="3"/>
    </row>
    <row r="5" spans="1:25" ht="18" customHeight="1" thickBot="1">
      <c r="A5" s="85"/>
      <c r="B5" s="85"/>
      <c r="C5" s="27" t="s">
        <v>8</v>
      </c>
      <c r="D5" s="28" t="s">
        <v>9</v>
      </c>
      <c r="E5" s="27" t="s">
        <v>10</v>
      </c>
      <c r="F5" s="27" t="s">
        <v>11</v>
      </c>
      <c r="G5" s="27" t="s">
        <v>69</v>
      </c>
      <c r="H5" s="27" t="s">
        <v>70</v>
      </c>
      <c r="I5" s="27" t="s">
        <v>3</v>
      </c>
      <c r="J5" s="27" t="s">
        <v>12</v>
      </c>
      <c r="K5" s="100"/>
      <c r="L5" s="53"/>
      <c r="M5" s="100"/>
      <c r="N5" s="53"/>
      <c r="O5" s="100"/>
      <c r="P5" s="53"/>
      <c r="Q5" s="53"/>
      <c r="R5" s="53"/>
      <c r="S5" s="100"/>
      <c r="T5" s="102"/>
      <c r="V5" s="83"/>
      <c r="W5" s="2"/>
      <c r="X5" s="2"/>
      <c r="Y5" s="3"/>
    </row>
    <row r="6" spans="1:25" ht="20.100000000000001" customHeight="1">
      <c r="A6" s="84">
        <v>30315000</v>
      </c>
      <c r="B6" s="5" t="s">
        <v>14</v>
      </c>
      <c r="C6" s="22"/>
      <c r="D6" s="22"/>
      <c r="E6" s="22"/>
      <c r="F6" s="22"/>
      <c r="G6" s="22"/>
      <c r="H6" s="22"/>
      <c r="I6" s="22"/>
      <c r="J6" s="26">
        <f>SUM(C6:I6)</f>
        <v>0</v>
      </c>
      <c r="K6" s="78"/>
      <c r="L6" s="78"/>
      <c r="M6" s="78"/>
      <c r="N6" s="78"/>
      <c r="O6" s="78"/>
      <c r="P6" s="78"/>
      <c r="Q6" s="78"/>
      <c r="R6" s="78"/>
      <c r="S6" s="78"/>
      <c r="T6" s="75">
        <f>J6+K6+L6+N6+O6+P6+Q6+R6+S6</f>
        <v>0</v>
      </c>
    </row>
    <row r="7" spans="1:25" ht="20.100000000000001" customHeight="1">
      <c r="A7" s="85"/>
      <c r="B7" s="7" t="s">
        <v>15</v>
      </c>
      <c r="C7" s="8">
        <f>B51</f>
        <v>0</v>
      </c>
      <c r="D7" s="8">
        <f>C51</f>
        <v>0</v>
      </c>
      <c r="E7" s="8">
        <f t="shared" ref="E7:I7" si="0">D51</f>
        <v>0</v>
      </c>
      <c r="F7" s="8">
        <f t="shared" si="0"/>
        <v>0</v>
      </c>
      <c r="G7" s="8">
        <f t="shared" si="0"/>
        <v>0</v>
      </c>
      <c r="H7" s="8">
        <f t="shared" si="0"/>
        <v>0</v>
      </c>
      <c r="I7" s="8">
        <f t="shared" si="0"/>
        <v>0</v>
      </c>
      <c r="J7" s="25">
        <f t="shared" ref="J7:J35" si="1">SUM(C7:I7)</f>
        <v>0</v>
      </c>
      <c r="K7" s="79"/>
      <c r="L7" s="79"/>
      <c r="M7" s="79"/>
      <c r="N7" s="79"/>
      <c r="O7" s="79"/>
      <c r="P7" s="79"/>
      <c r="Q7" s="79"/>
      <c r="R7" s="79"/>
      <c r="S7" s="79"/>
      <c r="T7" s="76">
        <f t="shared" ref="T7:T41" si="2">SUM(J7:S7)</f>
        <v>0</v>
      </c>
    </row>
    <row r="8" spans="1:25" ht="20.100000000000001" customHeight="1" thickBot="1">
      <c r="A8" s="86"/>
      <c r="B8" s="41" t="s">
        <v>16</v>
      </c>
      <c r="C8" s="23"/>
      <c r="D8" s="23"/>
      <c r="E8" s="23"/>
      <c r="F8" s="23"/>
      <c r="G8" s="23"/>
      <c r="H8" s="23"/>
      <c r="I8" s="23"/>
      <c r="J8" s="4">
        <f t="shared" si="1"/>
        <v>0</v>
      </c>
      <c r="K8" s="80"/>
      <c r="L8" s="80"/>
      <c r="M8" s="80"/>
      <c r="N8" s="80"/>
      <c r="O8" s="80"/>
      <c r="P8" s="80"/>
      <c r="Q8" s="80"/>
      <c r="R8" s="80"/>
      <c r="S8" s="80"/>
      <c r="T8" s="77">
        <f t="shared" si="2"/>
        <v>0</v>
      </c>
    </row>
    <row r="9" spans="1:25" ht="15" customHeight="1">
      <c r="A9" s="51">
        <v>30316000</v>
      </c>
      <c r="B9" s="5" t="s">
        <v>14</v>
      </c>
      <c r="C9" s="24"/>
      <c r="D9" s="24"/>
      <c r="E9" s="24"/>
      <c r="F9" s="24"/>
      <c r="G9" s="24"/>
      <c r="H9" s="24"/>
      <c r="I9" s="24"/>
      <c r="J9" s="6">
        <f t="shared" si="1"/>
        <v>0</v>
      </c>
      <c r="K9" s="78"/>
      <c r="L9" s="78"/>
      <c r="M9" s="78"/>
      <c r="N9" s="78"/>
      <c r="O9" s="78"/>
      <c r="P9" s="78"/>
      <c r="Q9" s="78"/>
      <c r="R9" s="78"/>
      <c r="S9" s="78"/>
      <c r="T9" s="75">
        <f t="shared" ref="T9" si="3">J9+K9+L9+N9+O9+P9+Q9+R9+S9</f>
        <v>0</v>
      </c>
    </row>
    <row r="10" spans="1:25" ht="15" customHeight="1">
      <c r="A10" s="52"/>
      <c r="B10" s="7" t="s">
        <v>15</v>
      </c>
      <c r="C10" s="47">
        <f t="shared" ref="C10:H10" si="4">B54</f>
        <v>0</v>
      </c>
      <c r="D10" s="47">
        <f t="shared" si="4"/>
        <v>0</v>
      </c>
      <c r="E10" s="47">
        <f t="shared" si="4"/>
        <v>0</v>
      </c>
      <c r="F10" s="47">
        <f t="shared" si="4"/>
        <v>0</v>
      </c>
      <c r="G10" s="47">
        <f t="shared" si="4"/>
        <v>0</v>
      </c>
      <c r="H10" s="47">
        <f t="shared" si="4"/>
        <v>0</v>
      </c>
      <c r="I10" s="47">
        <f>H54</f>
        <v>0</v>
      </c>
      <c r="J10" s="8">
        <f t="shared" si="1"/>
        <v>0</v>
      </c>
      <c r="K10" s="79"/>
      <c r="L10" s="79"/>
      <c r="M10" s="79"/>
      <c r="N10" s="79"/>
      <c r="O10" s="79"/>
      <c r="P10" s="79"/>
      <c r="Q10" s="79"/>
      <c r="R10" s="79"/>
      <c r="S10" s="79"/>
      <c r="T10" s="76">
        <f t="shared" si="2"/>
        <v>0</v>
      </c>
    </row>
    <row r="11" spans="1:25" ht="15" customHeight="1" thickBot="1">
      <c r="A11" s="53"/>
      <c r="B11" s="41" t="s">
        <v>16</v>
      </c>
      <c r="C11" s="23"/>
      <c r="D11" s="23"/>
      <c r="E11" s="23"/>
      <c r="F11" s="23"/>
      <c r="G11" s="23"/>
      <c r="H11" s="23"/>
      <c r="I11" s="23"/>
      <c r="J11" s="4">
        <f t="shared" si="1"/>
        <v>0</v>
      </c>
      <c r="K11" s="80"/>
      <c r="L11" s="80"/>
      <c r="M11" s="80"/>
      <c r="N11" s="80"/>
      <c r="O11" s="80"/>
      <c r="P11" s="80"/>
      <c r="Q11" s="80"/>
      <c r="R11" s="80"/>
      <c r="S11" s="80"/>
      <c r="T11" s="77">
        <f t="shared" si="2"/>
        <v>0</v>
      </c>
    </row>
    <row r="12" spans="1:25" ht="15" customHeight="1">
      <c r="A12" s="51">
        <v>30303000</v>
      </c>
      <c r="B12" s="5" t="s">
        <v>14</v>
      </c>
      <c r="C12" s="24"/>
      <c r="D12" s="24"/>
      <c r="E12" s="24"/>
      <c r="F12" s="24"/>
      <c r="G12" s="24"/>
      <c r="H12" s="24"/>
      <c r="I12" s="24"/>
      <c r="J12" s="6">
        <f t="shared" si="1"/>
        <v>0</v>
      </c>
      <c r="K12" s="78"/>
      <c r="L12" s="78"/>
      <c r="M12" s="78"/>
      <c r="N12" s="78"/>
      <c r="O12" s="78"/>
      <c r="P12" s="78"/>
      <c r="Q12" s="78"/>
      <c r="R12" s="78"/>
      <c r="S12" s="78"/>
      <c r="T12" s="75">
        <f t="shared" ref="T12" si="5">J12+K12+L12+N12+O12+P12+Q12+R12+S12</f>
        <v>0</v>
      </c>
    </row>
    <row r="13" spans="1:25" ht="15" customHeight="1">
      <c r="A13" s="52"/>
      <c r="B13" s="7" t="s">
        <v>15</v>
      </c>
      <c r="C13" s="47">
        <f>B57</f>
        <v>0</v>
      </c>
      <c r="D13" s="47">
        <f t="shared" ref="D13:I13" si="6">C57</f>
        <v>0</v>
      </c>
      <c r="E13" s="47">
        <f t="shared" si="6"/>
        <v>0</v>
      </c>
      <c r="F13" s="47">
        <f t="shared" si="6"/>
        <v>0</v>
      </c>
      <c r="G13" s="47">
        <f t="shared" si="6"/>
        <v>0</v>
      </c>
      <c r="H13" s="47">
        <f t="shared" si="6"/>
        <v>0</v>
      </c>
      <c r="I13" s="47">
        <f t="shared" si="6"/>
        <v>0</v>
      </c>
      <c r="J13" s="8">
        <f t="shared" si="1"/>
        <v>0</v>
      </c>
      <c r="K13" s="79"/>
      <c r="L13" s="79"/>
      <c r="M13" s="79"/>
      <c r="N13" s="79"/>
      <c r="O13" s="79"/>
      <c r="P13" s="79"/>
      <c r="Q13" s="79"/>
      <c r="R13" s="79"/>
      <c r="S13" s="79"/>
      <c r="T13" s="76">
        <f t="shared" si="2"/>
        <v>0</v>
      </c>
    </row>
    <row r="14" spans="1:25" ht="15" customHeight="1" thickBot="1">
      <c r="A14" s="53"/>
      <c r="B14" s="41" t="s">
        <v>16</v>
      </c>
      <c r="C14" s="42"/>
      <c r="D14" s="42"/>
      <c r="E14" s="42"/>
      <c r="F14" s="42"/>
      <c r="G14" s="42"/>
      <c r="H14" s="42"/>
      <c r="I14" s="42"/>
      <c r="J14" s="4">
        <f t="shared" si="1"/>
        <v>0</v>
      </c>
      <c r="K14" s="80"/>
      <c r="L14" s="80"/>
      <c r="M14" s="80"/>
      <c r="N14" s="80"/>
      <c r="O14" s="80"/>
      <c r="P14" s="80"/>
      <c r="Q14" s="80"/>
      <c r="R14" s="80"/>
      <c r="S14" s="80"/>
      <c r="T14" s="77">
        <f t="shared" si="2"/>
        <v>0</v>
      </c>
    </row>
    <row r="15" spans="1:25" ht="15" customHeight="1">
      <c r="A15" s="51">
        <v>30301000</v>
      </c>
      <c r="B15" s="5" t="s">
        <v>14</v>
      </c>
      <c r="C15" s="24"/>
      <c r="D15" s="24"/>
      <c r="E15" s="24"/>
      <c r="F15" s="24"/>
      <c r="G15" s="24"/>
      <c r="H15" s="24"/>
      <c r="I15" s="24"/>
      <c r="J15" s="6">
        <f t="shared" si="1"/>
        <v>0</v>
      </c>
      <c r="K15" s="78"/>
      <c r="L15" s="78"/>
      <c r="M15" s="78"/>
      <c r="N15" s="78"/>
      <c r="O15" s="78"/>
      <c r="P15" s="78"/>
      <c r="Q15" s="78"/>
      <c r="R15" s="78"/>
      <c r="S15" s="78"/>
      <c r="T15" s="75">
        <f t="shared" ref="T15" si="7">J15+K15+L15+N15+O15+P15+Q15+R15+S15</f>
        <v>0</v>
      </c>
    </row>
    <row r="16" spans="1:25" ht="15" customHeight="1">
      <c r="A16" s="52"/>
      <c r="B16" s="7" t="s">
        <v>15</v>
      </c>
      <c r="C16" s="47">
        <f>B60</f>
        <v>0</v>
      </c>
      <c r="D16" s="47">
        <f t="shared" ref="D16:I16" si="8">C60</f>
        <v>0</v>
      </c>
      <c r="E16" s="47">
        <f t="shared" si="8"/>
        <v>0</v>
      </c>
      <c r="F16" s="47">
        <f t="shared" si="8"/>
        <v>0</v>
      </c>
      <c r="G16" s="47">
        <f t="shared" si="8"/>
        <v>0</v>
      </c>
      <c r="H16" s="47">
        <f t="shared" si="8"/>
        <v>0</v>
      </c>
      <c r="I16" s="47">
        <f t="shared" si="8"/>
        <v>0</v>
      </c>
      <c r="J16" s="8">
        <f t="shared" si="1"/>
        <v>0</v>
      </c>
      <c r="K16" s="79"/>
      <c r="L16" s="79"/>
      <c r="M16" s="79"/>
      <c r="N16" s="79"/>
      <c r="O16" s="79"/>
      <c r="P16" s="79"/>
      <c r="Q16" s="79"/>
      <c r="R16" s="79"/>
      <c r="S16" s="79"/>
      <c r="T16" s="76">
        <f t="shared" si="2"/>
        <v>0</v>
      </c>
    </row>
    <row r="17" spans="1:20" ht="15" customHeight="1" thickBot="1">
      <c r="A17" s="53"/>
      <c r="B17" s="41" t="s">
        <v>16</v>
      </c>
      <c r="C17" s="42"/>
      <c r="D17" s="42"/>
      <c r="E17" s="42"/>
      <c r="F17" s="42"/>
      <c r="G17" s="42"/>
      <c r="H17" s="42"/>
      <c r="I17" s="42"/>
      <c r="J17" s="4">
        <f t="shared" si="1"/>
        <v>0</v>
      </c>
      <c r="K17" s="80"/>
      <c r="L17" s="80"/>
      <c r="M17" s="80"/>
      <c r="N17" s="80"/>
      <c r="O17" s="80"/>
      <c r="P17" s="80"/>
      <c r="Q17" s="80"/>
      <c r="R17" s="80"/>
      <c r="S17" s="80"/>
      <c r="T17" s="77">
        <f t="shared" si="2"/>
        <v>0</v>
      </c>
    </row>
    <row r="18" spans="1:20" ht="15" customHeight="1">
      <c r="A18" s="51">
        <v>30327000</v>
      </c>
      <c r="B18" s="5" t="s">
        <v>14</v>
      </c>
      <c r="C18" s="24"/>
      <c r="D18" s="24"/>
      <c r="E18" s="24"/>
      <c r="F18" s="24"/>
      <c r="G18" s="24"/>
      <c r="H18" s="24"/>
      <c r="I18" s="24"/>
      <c r="J18" s="6">
        <f t="shared" si="1"/>
        <v>0</v>
      </c>
      <c r="K18" s="78"/>
      <c r="L18" s="78"/>
      <c r="M18" s="78"/>
      <c r="N18" s="78"/>
      <c r="O18" s="78"/>
      <c r="P18" s="78"/>
      <c r="Q18" s="78"/>
      <c r="R18" s="78"/>
      <c r="S18" s="78"/>
      <c r="T18" s="75">
        <f t="shared" ref="T18" si="9">J18+K18+L18+N18+O18+P18+Q18+R18+S18</f>
        <v>0</v>
      </c>
    </row>
    <row r="19" spans="1:20" ht="15" customHeight="1">
      <c r="A19" s="52"/>
      <c r="B19" s="7" t="s">
        <v>15</v>
      </c>
      <c r="C19" s="47">
        <f>B63</f>
        <v>0</v>
      </c>
      <c r="D19" s="47">
        <f t="shared" ref="D19:I19" si="10">C63</f>
        <v>0</v>
      </c>
      <c r="E19" s="47">
        <f t="shared" si="10"/>
        <v>0</v>
      </c>
      <c r="F19" s="47">
        <f t="shared" si="10"/>
        <v>0</v>
      </c>
      <c r="G19" s="47">
        <f t="shared" si="10"/>
        <v>0</v>
      </c>
      <c r="H19" s="47">
        <f t="shared" si="10"/>
        <v>0</v>
      </c>
      <c r="I19" s="47">
        <f t="shared" si="10"/>
        <v>0</v>
      </c>
      <c r="J19" s="8">
        <f t="shared" si="1"/>
        <v>0</v>
      </c>
      <c r="K19" s="79"/>
      <c r="L19" s="79"/>
      <c r="M19" s="79"/>
      <c r="N19" s="79"/>
      <c r="O19" s="79"/>
      <c r="P19" s="79"/>
      <c r="Q19" s="79"/>
      <c r="R19" s="79"/>
      <c r="S19" s="79"/>
      <c r="T19" s="76">
        <f t="shared" si="2"/>
        <v>0</v>
      </c>
    </row>
    <row r="20" spans="1:20" ht="15" customHeight="1" thickBot="1">
      <c r="A20" s="53"/>
      <c r="B20" s="41" t="s">
        <v>16</v>
      </c>
      <c r="C20" s="42"/>
      <c r="D20" s="42"/>
      <c r="E20" s="42"/>
      <c r="F20" s="42"/>
      <c r="G20" s="42"/>
      <c r="H20" s="42"/>
      <c r="I20" s="42"/>
      <c r="J20" s="4">
        <f t="shared" si="1"/>
        <v>0</v>
      </c>
      <c r="K20" s="80"/>
      <c r="L20" s="80"/>
      <c r="M20" s="80"/>
      <c r="N20" s="80"/>
      <c r="O20" s="80"/>
      <c r="P20" s="80"/>
      <c r="Q20" s="80"/>
      <c r="R20" s="80"/>
      <c r="S20" s="80"/>
      <c r="T20" s="77">
        <f t="shared" si="2"/>
        <v>0</v>
      </c>
    </row>
    <row r="21" spans="1:20" ht="15" customHeight="1">
      <c r="A21" s="51">
        <v>30107000</v>
      </c>
      <c r="B21" s="5" t="s">
        <v>14</v>
      </c>
      <c r="C21" s="24"/>
      <c r="D21" s="24"/>
      <c r="E21" s="24"/>
      <c r="F21" s="24"/>
      <c r="G21" s="24"/>
      <c r="H21" s="24"/>
      <c r="I21" s="24"/>
      <c r="J21" s="6">
        <f t="shared" si="1"/>
        <v>0</v>
      </c>
      <c r="K21" s="78"/>
      <c r="L21" s="78"/>
      <c r="M21" s="78"/>
      <c r="N21" s="78"/>
      <c r="O21" s="78"/>
      <c r="P21" s="78"/>
      <c r="Q21" s="78"/>
      <c r="R21" s="78"/>
      <c r="S21" s="78"/>
      <c r="T21" s="75">
        <f t="shared" ref="T21" si="11">J21+K21+L21+N21+O21+P21+Q21+R21+S21</f>
        <v>0</v>
      </c>
    </row>
    <row r="22" spans="1:20" ht="15" customHeight="1">
      <c r="A22" s="52"/>
      <c r="B22" s="7" t="s">
        <v>15</v>
      </c>
      <c r="C22" s="47">
        <f>B66</f>
        <v>0</v>
      </c>
      <c r="D22" s="47">
        <f t="shared" ref="D22:I22" si="12">C66</f>
        <v>0</v>
      </c>
      <c r="E22" s="47">
        <f t="shared" si="12"/>
        <v>0</v>
      </c>
      <c r="F22" s="47">
        <f t="shared" si="12"/>
        <v>0</v>
      </c>
      <c r="G22" s="47">
        <f t="shared" si="12"/>
        <v>0</v>
      </c>
      <c r="H22" s="47">
        <f t="shared" si="12"/>
        <v>0</v>
      </c>
      <c r="I22" s="47">
        <f t="shared" si="12"/>
        <v>0</v>
      </c>
      <c r="J22" s="8">
        <f t="shared" si="1"/>
        <v>0</v>
      </c>
      <c r="K22" s="79"/>
      <c r="L22" s="79"/>
      <c r="M22" s="79"/>
      <c r="N22" s="79"/>
      <c r="O22" s="79"/>
      <c r="P22" s="79"/>
      <c r="Q22" s="79"/>
      <c r="R22" s="79"/>
      <c r="S22" s="79"/>
      <c r="T22" s="76">
        <f t="shared" si="2"/>
        <v>0</v>
      </c>
    </row>
    <row r="23" spans="1:20" ht="15" customHeight="1" thickBot="1">
      <c r="A23" s="53"/>
      <c r="B23" s="41" t="s">
        <v>16</v>
      </c>
      <c r="C23" s="42"/>
      <c r="D23" s="42"/>
      <c r="E23" s="42"/>
      <c r="F23" s="42"/>
      <c r="G23" s="42"/>
      <c r="H23" s="42"/>
      <c r="I23" s="42"/>
      <c r="J23" s="4">
        <f t="shared" si="1"/>
        <v>0</v>
      </c>
      <c r="K23" s="80"/>
      <c r="L23" s="80"/>
      <c r="M23" s="80"/>
      <c r="N23" s="80"/>
      <c r="O23" s="80"/>
      <c r="P23" s="80"/>
      <c r="Q23" s="80"/>
      <c r="R23" s="80"/>
      <c r="S23" s="80"/>
      <c r="T23" s="77">
        <f t="shared" si="2"/>
        <v>0</v>
      </c>
    </row>
    <row r="24" spans="1:20" ht="15" customHeight="1">
      <c r="A24" s="51">
        <v>30129000</v>
      </c>
      <c r="B24" s="5" t="s">
        <v>14</v>
      </c>
      <c r="C24" s="24"/>
      <c r="D24" s="24"/>
      <c r="E24" s="24"/>
      <c r="F24" s="24"/>
      <c r="G24" s="24"/>
      <c r="H24" s="24"/>
      <c r="I24" s="24"/>
      <c r="J24" s="6">
        <f t="shared" si="1"/>
        <v>0</v>
      </c>
      <c r="K24" s="78"/>
      <c r="L24" s="78"/>
      <c r="M24" s="78"/>
      <c r="N24" s="78"/>
      <c r="O24" s="78"/>
      <c r="P24" s="78"/>
      <c r="Q24" s="78"/>
      <c r="R24" s="78"/>
      <c r="S24" s="78"/>
      <c r="T24" s="75">
        <f t="shared" ref="T24" si="13">J24+K24+L24+N24+O24+P24+Q24+R24+S24</f>
        <v>0</v>
      </c>
    </row>
    <row r="25" spans="1:20" ht="15" customHeight="1">
      <c r="A25" s="52"/>
      <c r="B25" s="7" t="s">
        <v>15</v>
      </c>
      <c r="C25" s="47">
        <f>B69</f>
        <v>0</v>
      </c>
      <c r="D25" s="47">
        <f t="shared" ref="D25:I25" si="14">C69</f>
        <v>0</v>
      </c>
      <c r="E25" s="47">
        <f t="shared" si="14"/>
        <v>0</v>
      </c>
      <c r="F25" s="47">
        <f t="shared" si="14"/>
        <v>0</v>
      </c>
      <c r="G25" s="47">
        <f t="shared" si="14"/>
        <v>0</v>
      </c>
      <c r="H25" s="47">
        <f t="shared" si="14"/>
        <v>0</v>
      </c>
      <c r="I25" s="47">
        <f t="shared" si="14"/>
        <v>0</v>
      </c>
      <c r="J25" s="8">
        <f t="shared" si="1"/>
        <v>0</v>
      </c>
      <c r="K25" s="79"/>
      <c r="L25" s="79"/>
      <c r="M25" s="79"/>
      <c r="N25" s="79"/>
      <c r="O25" s="79"/>
      <c r="P25" s="79"/>
      <c r="Q25" s="79"/>
      <c r="R25" s="79"/>
      <c r="S25" s="79"/>
      <c r="T25" s="76">
        <f t="shared" si="2"/>
        <v>0</v>
      </c>
    </row>
    <row r="26" spans="1:20" ht="15" customHeight="1" thickBot="1">
      <c r="A26" s="53"/>
      <c r="B26" s="41" t="s">
        <v>16</v>
      </c>
      <c r="C26" s="42"/>
      <c r="D26" s="42"/>
      <c r="E26" s="42"/>
      <c r="F26" s="42"/>
      <c r="G26" s="42"/>
      <c r="H26" s="42"/>
      <c r="I26" s="42"/>
      <c r="J26" s="4">
        <f t="shared" si="1"/>
        <v>0</v>
      </c>
      <c r="K26" s="80"/>
      <c r="L26" s="80"/>
      <c r="M26" s="80"/>
      <c r="N26" s="80"/>
      <c r="O26" s="80"/>
      <c r="P26" s="80"/>
      <c r="Q26" s="80"/>
      <c r="R26" s="80"/>
      <c r="S26" s="80"/>
      <c r="T26" s="77">
        <f t="shared" si="2"/>
        <v>0</v>
      </c>
    </row>
    <row r="27" spans="1:20" ht="15" customHeight="1">
      <c r="A27" s="51">
        <v>30121000</v>
      </c>
      <c r="B27" s="5" t="s">
        <v>14</v>
      </c>
      <c r="C27" s="24"/>
      <c r="D27" s="24"/>
      <c r="E27" s="24"/>
      <c r="F27" s="24"/>
      <c r="G27" s="24"/>
      <c r="H27" s="24"/>
      <c r="I27" s="24"/>
      <c r="J27" s="6">
        <f t="shared" si="1"/>
        <v>0</v>
      </c>
      <c r="K27" s="78"/>
      <c r="L27" s="78"/>
      <c r="M27" s="78"/>
      <c r="N27" s="78"/>
      <c r="O27" s="78"/>
      <c r="P27" s="78"/>
      <c r="Q27" s="78"/>
      <c r="R27" s="78"/>
      <c r="S27" s="78"/>
      <c r="T27" s="75">
        <f t="shared" ref="T27" si="15">J27+K27+L27+N27+O27+P27+Q27+R27+S27</f>
        <v>0</v>
      </c>
    </row>
    <row r="28" spans="1:20" ht="15" customHeight="1">
      <c r="A28" s="52"/>
      <c r="B28" s="7" t="s">
        <v>15</v>
      </c>
      <c r="C28" s="47">
        <f>B72</f>
        <v>0</v>
      </c>
      <c r="D28" s="47">
        <f t="shared" ref="D28:I28" si="16">C72</f>
        <v>0</v>
      </c>
      <c r="E28" s="47">
        <f t="shared" si="16"/>
        <v>0</v>
      </c>
      <c r="F28" s="47">
        <f t="shared" si="16"/>
        <v>0</v>
      </c>
      <c r="G28" s="47">
        <f t="shared" si="16"/>
        <v>0</v>
      </c>
      <c r="H28" s="47">
        <f t="shared" si="16"/>
        <v>0</v>
      </c>
      <c r="I28" s="47">
        <f t="shared" si="16"/>
        <v>0</v>
      </c>
      <c r="J28" s="8">
        <f t="shared" si="1"/>
        <v>0</v>
      </c>
      <c r="K28" s="79"/>
      <c r="L28" s="79"/>
      <c r="M28" s="79"/>
      <c r="N28" s="79"/>
      <c r="O28" s="79"/>
      <c r="P28" s="79"/>
      <c r="Q28" s="79"/>
      <c r="R28" s="79"/>
      <c r="S28" s="79"/>
      <c r="T28" s="76">
        <f t="shared" si="2"/>
        <v>0</v>
      </c>
    </row>
    <row r="29" spans="1:20" ht="15" customHeight="1" thickBot="1">
      <c r="A29" s="53"/>
      <c r="B29" s="41" t="s">
        <v>16</v>
      </c>
      <c r="C29" s="42"/>
      <c r="D29" s="42"/>
      <c r="E29" s="42"/>
      <c r="F29" s="42"/>
      <c r="G29" s="42"/>
      <c r="H29" s="42"/>
      <c r="I29" s="42"/>
      <c r="J29" s="4">
        <f t="shared" si="1"/>
        <v>0</v>
      </c>
      <c r="K29" s="80"/>
      <c r="L29" s="80"/>
      <c r="M29" s="80"/>
      <c r="N29" s="80"/>
      <c r="O29" s="80"/>
      <c r="P29" s="80"/>
      <c r="Q29" s="80"/>
      <c r="R29" s="80"/>
      <c r="S29" s="80"/>
      <c r="T29" s="77">
        <f t="shared" si="2"/>
        <v>0</v>
      </c>
    </row>
    <row r="30" spans="1:20" ht="15" customHeight="1">
      <c r="A30" s="51">
        <v>10506000</v>
      </c>
      <c r="B30" s="5" t="s">
        <v>14</v>
      </c>
      <c r="C30" s="24"/>
      <c r="D30" s="24"/>
      <c r="E30" s="24"/>
      <c r="F30" s="24"/>
      <c r="G30" s="24"/>
      <c r="H30" s="24"/>
      <c r="I30" s="24"/>
      <c r="J30" s="6">
        <f t="shared" si="1"/>
        <v>0</v>
      </c>
      <c r="K30" s="78"/>
      <c r="L30" s="78"/>
      <c r="M30" s="78"/>
      <c r="N30" s="78"/>
      <c r="O30" s="78"/>
      <c r="P30" s="78"/>
      <c r="Q30" s="78"/>
      <c r="R30" s="78"/>
      <c r="S30" s="78"/>
      <c r="T30" s="75">
        <f t="shared" ref="T30" si="17">J30+K30+L30+N30+O30+P30+Q30+R30+S30</f>
        <v>0</v>
      </c>
    </row>
    <row r="31" spans="1:20" ht="15" customHeight="1">
      <c r="A31" s="52"/>
      <c r="B31" s="7" t="s">
        <v>15</v>
      </c>
      <c r="C31" s="47">
        <f>B75</f>
        <v>0</v>
      </c>
      <c r="D31" s="47">
        <f t="shared" ref="D31:I31" si="18">C75</f>
        <v>0</v>
      </c>
      <c r="E31" s="47">
        <f t="shared" si="18"/>
        <v>0</v>
      </c>
      <c r="F31" s="47">
        <f t="shared" si="18"/>
        <v>0</v>
      </c>
      <c r="G31" s="47">
        <f t="shared" si="18"/>
        <v>0</v>
      </c>
      <c r="H31" s="47">
        <f t="shared" si="18"/>
        <v>0</v>
      </c>
      <c r="I31" s="47">
        <f t="shared" si="18"/>
        <v>0</v>
      </c>
      <c r="J31" s="8">
        <f t="shared" si="1"/>
        <v>0</v>
      </c>
      <c r="K31" s="79"/>
      <c r="L31" s="79"/>
      <c r="M31" s="79"/>
      <c r="N31" s="79"/>
      <c r="O31" s="79"/>
      <c r="P31" s="79"/>
      <c r="Q31" s="79"/>
      <c r="R31" s="79"/>
      <c r="S31" s="79"/>
      <c r="T31" s="76">
        <f t="shared" si="2"/>
        <v>0</v>
      </c>
    </row>
    <row r="32" spans="1:20" ht="15" customHeight="1" thickBot="1">
      <c r="A32" s="53"/>
      <c r="B32" s="41" t="s">
        <v>16</v>
      </c>
      <c r="C32" s="42"/>
      <c r="D32" s="42"/>
      <c r="E32" s="42"/>
      <c r="F32" s="42"/>
      <c r="G32" s="42"/>
      <c r="H32" s="42"/>
      <c r="I32" s="42"/>
      <c r="J32" s="4">
        <f t="shared" si="1"/>
        <v>0</v>
      </c>
      <c r="K32" s="80"/>
      <c r="L32" s="80"/>
      <c r="M32" s="80"/>
      <c r="N32" s="80"/>
      <c r="O32" s="80"/>
      <c r="P32" s="80"/>
      <c r="Q32" s="80"/>
      <c r="R32" s="80"/>
      <c r="S32" s="80"/>
      <c r="T32" s="77">
        <f t="shared" si="2"/>
        <v>0</v>
      </c>
    </row>
    <row r="33" spans="1:20" ht="15" customHeight="1">
      <c r="A33" s="51">
        <v>99933001</v>
      </c>
      <c r="B33" s="5" t="s">
        <v>14</v>
      </c>
      <c r="C33" s="24"/>
      <c r="D33" s="24"/>
      <c r="E33" s="24"/>
      <c r="F33" s="24"/>
      <c r="G33" s="24"/>
      <c r="H33" s="24"/>
      <c r="I33" s="24"/>
      <c r="J33" s="29">
        <f t="shared" si="1"/>
        <v>0</v>
      </c>
      <c r="K33" s="78"/>
      <c r="L33" s="78"/>
      <c r="M33" s="78"/>
      <c r="N33" s="78"/>
      <c r="O33" s="78"/>
      <c r="P33" s="78"/>
      <c r="Q33" s="78"/>
      <c r="R33" s="78"/>
      <c r="S33" s="78"/>
      <c r="T33" s="75">
        <f t="shared" ref="T33" si="19">J33+K33+L33+N33+O33+P33+Q33+R33+S33</f>
        <v>0</v>
      </c>
    </row>
    <row r="34" spans="1:20" ht="15" customHeight="1">
      <c r="A34" s="52"/>
      <c r="B34" s="7" t="s">
        <v>15</v>
      </c>
      <c r="C34" s="47">
        <f>B78</f>
        <v>0</v>
      </c>
      <c r="D34" s="47">
        <f t="shared" ref="D34:I34" si="20">C78</f>
        <v>0</v>
      </c>
      <c r="E34" s="47">
        <f t="shared" si="20"/>
        <v>0</v>
      </c>
      <c r="F34" s="47">
        <f t="shared" si="20"/>
        <v>0</v>
      </c>
      <c r="G34" s="47">
        <f t="shared" si="20"/>
        <v>0</v>
      </c>
      <c r="H34" s="47">
        <f t="shared" si="20"/>
        <v>0</v>
      </c>
      <c r="I34" s="47">
        <f t="shared" si="20"/>
        <v>0</v>
      </c>
      <c r="J34" s="29">
        <f t="shared" si="1"/>
        <v>0</v>
      </c>
      <c r="K34" s="79"/>
      <c r="L34" s="79"/>
      <c r="M34" s="79"/>
      <c r="N34" s="79"/>
      <c r="O34" s="79"/>
      <c r="P34" s="79"/>
      <c r="Q34" s="79"/>
      <c r="R34" s="79"/>
      <c r="S34" s="79"/>
      <c r="T34" s="76">
        <f t="shared" si="2"/>
        <v>0</v>
      </c>
    </row>
    <row r="35" spans="1:20" ht="15" customHeight="1" thickBot="1">
      <c r="A35" s="53"/>
      <c r="B35" s="41" t="s">
        <v>16</v>
      </c>
      <c r="C35" s="42"/>
      <c r="D35" s="42"/>
      <c r="E35" s="42"/>
      <c r="F35" s="42"/>
      <c r="G35" s="42"/>
      <c r="H35" s="42"/>
      <c r="I35" s="42"/>
      <c r="J35" s="29">
        <f t="shared" si="1"/>
        <v>0</v>
      </c>
      <c r="K35" s="80"/>
      <c r="L35" s="80"/>
      <c r="M35" s="80"/>
      <c r="N35" s="80"/>
      <c r="O35" s="80"/>
      <c r="P35" s="80"/>
      <c r="Q35" s="80"/>
      <c r="R35" s="80"/>
      <c r="S35" s="80"/>
      <c r="T35" s="77">
        <f t="shared" si="2"/>
        <v>0</v>
      </c>
    </row>
    <row r="36" spans="1:20" ht="15" customHeight="1">
      <c r="A36" s="51">
        <v>10437000</v>
      </c>
      <c r="B36" s="5" t="s">
        <v>14</v>
      </c>
      <c r="C36" s="24"/>
      <c r="D36" s="24"/>
      <c r="E36" s="24"/>
      <c r="F36" s="24"/>
      <c r="G36" s="24"/>
      <c r="H36" s="24"/>
      <c r="I36" s="24"/>
      <c r="J36" s="6">
        <f>SUM(C36:I36)</f>
        <v>0</v>
      </c>
      <c r="K36" s="78"/>
      <c r="L36" s="78"/>
      <c r="M36" s="78"/>
      <c r="N36" s="78"/>
      <c r="O36" s="78"/>
      <c r="P36" s="78"/>
      <c r="Q36" s="78"/>
      <c r="R36" s="78"/>
      <c r="S36" s="78"/>
      <c r="T36" s="75">
        <f t="shared" ref="T36" si="21">J36+K36+L36+N36+O36+P36+Q36+R36+S36</f>
        <v>0</v>
      </c>
    </row>
    <row r="37" spans="1:20" ht="15" customHeight="1">
      <c r="A37" s="52"/>
      <c r="B37" s="7" t="s">
        <v>15</v>
      </c>
      <c r="C37" s="47">
        <f>B81</f>
        <v>0</v>
      </c>
      <c r="D37" s="47">
        <f t="shared" ref="D37:I37" si="22">C81</f>
        <v>0</v>
      </c>
      <c r="E37" s="47">
        <f t="shared" si="22"/>
        <v>0</v>
      </c>
      <c r="F37" s="47">
        <f t="shared" si="22"/>
        <v>0</v>
      </c>
      <c r="G37" s="47">
        <f t="shared" si="22"/>
        <v>0</v>
      </c>
      <c r="H37" s="47">
        <f t="shared" si="22"/>
        <v>0</v>
      </c>
      <c r="I37" s="47">
        <f t="shared" si="22"/>
        <v>0</v>
      </c>
      <c r="J37" s="8">
        <f>SUM(C37:I37)</f>
        <v>0</v>
      </c>
      <c r="K37" s="79"/>
      <c r="L37" s="79"/>
      <c r="M37" s="79"/>
      <c r="N37" s="79"/>
      <c r="O37" s="79"/>
      <c r="P37" s="79"/>
      <c r="Q37" s="79"/>
      <c r="R37" s="79"/>
      <c r="S37" s="79"/>
      <c r="T37" s="76">
        <f t="shared" si="2"/>
        <v>0</v>
      </c>
    </row>
    <row r="38" spans="1:20" ht="15" customHeight="1" thickBot="1">
      <c r="A38" s="53"/>
      <c r="B38" s="41" t="s">
        <v>16</v>
      </c>
      <c r="C38" s="42"/>
      <c r="D38" s="42"/>
      <c r="E38" s="42"/>
      <c r="F38" s="42"/>
      <c r="G38" s="42"/>
      <c r="H38" s="42"/>
      <c r="I38" s="42"/>
      <c r="J38" s="4">
        <f>SUM(C38:I38)</f>
        <v>0</v>
      </c>
      <c r="K38" s="80"/>
      <c r="L38" s="80"/>
      <c r="M38" s="80"/>
      <c r="N38" s="80"/>
      <c r="O38" s="80"/>
      <c r="P38" s="80"/>
      <c r="Q38" s="80"/>
      <c r="R38" s="80"/>
      <c r="S38" s="80"/>
      <c r="T38" s="77">
        <f t="shared" si="2"/>
        <v>0</v>
      </c>
    </row>
    <row r="39" spans="1:20" ht="15" customHeight="1">
      <c r="A39" s="51" t="s">
        <v>38</v>
      </c>
      <c r="B39" s="5" t="s">
        <v>14</v>
      </c>
      <c r="C39" s="9">
        <f>C6+C9+C12+C15+C18+C21+C24+C27+C30+C33+C36</f>
        <v>0</v>
      </c>
      <c r="D39" s="9">
        <f t="shared" ref="D39:J39" si="23">D6+D9+D12+D15+D18+D21+D24+D27+D30+D33+D36</f>
        <v>0</v>
      </c>
      <c r="E39" s="9">
        <f t="shared" si="23"/>
        <v>0</v>
      </c>
      <c r="F39" s="9">
        <f t="shared" si="23"/>
        <v>0</v>
      </c>
      <c r="G39" s="9">
        <f t="shared" si="23"/>
        <v>0</v>
      </c>
      <c r="H39" s="9">
        <f t="shared" si="23"/>
        <v>0</v>
      </c>
      <c r="I39" s="9">
        <f t="shared" si="23"/>
        <v>0</v>
      </c>
      <c r="J39" s="9">
        <f t="shared" si="23"/>
        <v>0</v>
      </c>
      <c r="K39" s="75">
        <f>SUM(K6:K38)</f>
        <v>0</v>
      </c>
      <c r="L39" s="75">
        <f t="shared" ref="L39:S39" si="24">SUM(L6:L38)</f>
        <v>0</v>
      </c>
      <c r="M39" s="75">
        <f t="shared" si="24"/>
        <v>0</v>
      </c>
      <c r="N39" s="75">
        <f t="shared" si="24"/>
        <v>0</v>
      </c>
      <c r="O39" s="75">
        <f t="shared" si="24"/>
        <v>0</v>
      </c>
      <c r="P39" s="75">
        <f t="shared" si="24"/>
        <v>0</v>
      </c>
      <c r="Q39" s="75">
        <f t="shared" si="24"/>
        <v>0</v>
      </c>
      <c r="R39" s="75">
        <f t="shared" si="24"/>
        <v>0</v>
      </c>
      <c r="S39" s="75">
        <f t="shared" si="24"/>
        <v>0</v>
      </c>
      <c r="T39" s="75">
        <f t="shared" ref="T39" si="25">J39+K39+L39+N39+O39+P39+Q39+R39+S39</f>
        <v>0</v>
      </c>
    </row>
    <row r="40" spans="1:20" ht="15" customHeight="1">
      <c r="A40" s="52"/>
      <c r="B40" s="7" t="s">
        <v>15</v>
      </c>
      <c r="C40" s="47">
        <f>C7+C10+C13+C16+C19+C22+C25+C28+C31+C34+C37</f>
        <v>0</v>
      </c>
      <c r="D40" s="47">
        <f t="shared" ref="D40:J40" si="26">D7+D10+D13+D16+D19+D22+D25+D28+D31+D34+D37</f>
        <v>0</v>
      </c>
      <c r="E40" s="47">
        <f t="shared" si="26"/>
        <v>0</v>
      </c>
      <c r="F40" s="47">
        <f t="shared" si="26"/>
        <v>0</v>
      </c>
      <c r="G40" s="47">
        <f t="shared" si="26"/>
        <v>0</v>
      </c>
      <c r="H40" s="47">
        <f t="shared" si="26"/>
        <v>0</v>
      </c>
      <c r="I40" s="47">
        <f t="shared" si="26"/>
        <v>0</v>
      </c>
      <c r="J40" s="47">
        <f t="shared" si="26"/>
        <v>0</v>
      </c>
      <c r="K40" s="81"/>
      <c r="L40" s="81"/>
      <c r="M40" s="81"/>
      <c r="N40" s="81"/>
      <c r="O40" s="81"/>
      <c r="P40" s="81"/>
      <c r="Q40" s="81"/>
      <c r="R40" s="81"/>
      <c r="S40" s="81"/>
      <c r="T40" s="76">
        <f t="shared" si="2"/>
        <v>0</v>
      </c>
    </row>
    <row r="41" spans="1:20" ht="15" customHeight="1" thickBot="1">
      <c r="A41" s="53"/>
      <c r="B41" s="41" t="s">
        <v>16</v>
      </c>
      <c r="C41" s="40">
        <f>C8+C11+C14+C17+C20+C23+C26+C29+C32+C35+C38</f>
        <v>0</v>
      </c>
      <c r="D41" s="40">
        <f t="shared" ref="D41:J41" si="27">D8+D11+D14+D17+D20+D23+D26+D29+D32+D35+D38</f>
        <v>0</v>
      </c>
      <c r="E41" s="40">
        <f t="shared" si="27"/>
        <v>0</v>
      </c>
      <c r="F41" s="40">
        <f t="shared" si="27"/>
        <v>0</v>
      </c>
      <c r="G41" s="40">
        <f t="shared" si="27"/>
        <v>0</v>
      </c>
      <c r="H41" s="40">
        <f t="shared" si="27"/>
        <v>0</v>
      </c>
      <c r="I41" s="40">
        <f t="shared" si="27"/>
        <v>0</v>
      </c>
      <c r="J41" s="40">
        <f t="shared" si="27"/>
        <v>0</v>
      </c>
      <c r="K41" s="82"/>
      <c r="L41" s="82"/>
      <c r="M41" s="82"/>
      <c r="N41" s="82"/>
      <c r="O41" s="82"/>
      <c r="P41" s="82"/>
      <c r="Q41" s="82"/>
      <c r="R41" s="82"/>
      <c r="S41" s="82"/>
      <c r="T41" s="77">
        <f t="shared" si="2"/>
        <v>0</v>
      </c>
    </row>
    <row r="46" spans="1:20" ht="15" customHeight="1">
      <c r="A46" s="87" t="s">
        <v>73</v>
      </c>
      <c r="B46" s="87"/>
      <c r="C46" s="87"/>
      <c r="D46" s="87"/>
      <c r="E46" s="87"/>
      <c r="F46" s="87"/>
      <c r="G46" s="87"/>
      <c r="H46" s="87"/>
      <c r="I46" s="87"/>
      <c r="J46" s="87"/>
      <c r="K46" s="44"/>
      <c r="L46" s="44"/>
      <c r="M46" s="44"/>
    </row>
    <row r="47" spans="1:20" ht="15" customHeight="1">
      <c r="A47" s="87" t="s">
        <v>39</v>
      </c>
      <c r="B47" s="87"/>
      <c r="C47" s="87"/>
      <c r="D47" s="87"/>
      <c r="E47" s="87"/>
      <c r="F47" s="87"/>
      <c r="G47" s="87"/>
      <c r="H47" s="87"/>
      <c r="I47" s="87"/>
      <c r="J47" s="87"/>
      <c r="K47" s="44"/>
      <c r="L47" s="44"/>
      <c r="M47" s="44"/>
    </row>
    <row r="48" spans="1:20" ht="15" customHeight="1" thickBot="1">
      <c r="A48" s="103" t="s">
        <v>40</v>
      </c>
      <c r="B48" s="103"/>
      <c r="C48" s="103"/>
      <c r="D48" s="103"/>
      <c r="E48" s="103"/>
      <c r="F48" s="103"/>
      <c r="G48" s="103"/>
      <c r="H48" s="103"/>
      <c r="I48" s="103"/>
      <c r="J48" s="104"/>
      <c r="K48" s="46"/>
      <c r="L48" s="46"/>
      <c r="M48" s="46"/>
    </row>
    <row r="49" spans="1:12" ht="15" customHeight="1" thickBot="1">
      <c r="A49" s="68" t="s">
        <v>37</v>
      </c>
      <c r="B49" s="88" t="s">
        <v>2</v>
      </c>
      <c r="C49" s="89"/>
      <c r="D49" s="89"/>
      <c r="E49" s="89"/>
      <c r="F49" s="89"/>
      <c r="G49" s="89"/>
      <c r="H49" s="89"/>
      <c r="I49" s="90"/>
      <c r="J49" s="68" t="s">
        <v>4</v>
      </c>
      <c r="K49" s="106" t="s">
        <v>72</v>
      </c>
      <c r="L49" s="106" t="s">
        <v>41</v>
      </c>
    </row>
    <row r="50" spans="1:12" ht="15" customHeight="1" thickBot="1">
      <c r="A50" s="70"/>
      <c r="B50" s="12" t="s">
        <v>8</v>
      </c>
      <c r="C50" s="45" t="s">
        <v>9</v>
      </c>
      <c r="D50" s="12" t="s">
        <v>10</v>
      </c>
      <c r="E50" s="12" t="s">
        <v>11</v>
      </c>
      <c r="F50" s="12" t="s">
        <v>69</v>
      </c>
      <c r="G50" s="12" t="s">
        <v>70</v>
      </c>
      <c r="H50" s="12" t="s">
        <v>3</v>
      </c>
      <c r="I50" s="12" t="s">
        <v>12</v>
      </c>
      <c r="J50" s="70"/>
      <c r="K50" s="107"/>
      <c r="L50" s="107"/>
    </row>
    <row r="51" spans="1:12" ht="15" customHeight="1">
      <c r="A51" s="91">
        <v>30315000</v>
      </c>
      <c r="B51" s="94"/>
      <c r="C51" s="94"/>
      <c r="D51" s="94"/>
      <c r="E51" s="94"/>
      <c r="F51" s="94"/>
      <c r="G51" s="94"/>
      <c r="H51" s="94"/>
      <c r="I51" s="74">
        <f>B51+C51+D51+E51+F51+G51+H51</f>
        <v>0</v>
      </c>
      <c r="J51" s="74">
        <f>N6</f>
        <v>0</v>
      </c>
      <c r="K51" s="108">
        <f t="shared" ref="K51" si="28">I51+J51</f>
        <v>0</v>
      </c>
      <c r="L51" s="72"/>
    </row>
    <row r="52" spans="1:12" ht="15" customHeight="1">
      <c r="A52" s="92"/>
      <c r="B52" s="72"/>
      <c r="C52" s="72"/>
      <c r="D52" s="72"/>
      <c r="E52" s="72"/>
      <c r="F52" s="72"/>
      <c r="G52" s="72"/>
      <c r="H52" s="72"/>
      <c r="I52" s="66"/>
      <c r="J52" s="66"/>
      <c r="K52" s="109"/>
      <c r="L52" s="72"/>
    </row>
    <row r="53" spans="1:12" ht="15" customHeight="1" thickBot="1">
      <c r="A53" s="93"/>
      <c r="B53" s="73"/>
      <c r="C53" s="73"/>
      <c r="D53" s="73">
        <f>D51-D52</f>
        <v>0</v>
      </c>
      <c r="E53" s="73">
        <f>E51-E52</f>
        <v>0</v>
      </c>
      <c r="F53" s="73">
        <f>F51-F52</f>
        <v>0</v>
      </c>
      <c r="G53" s="73">
        <f>G51-G52</f>
        <v>0</v>
      </c>
      <c r="H53" s="73"/>
      <c r="I53" s="67"/>
      <c r="J53" s="67"/>
      <c r="K53" s="109"/>
      <c r="L53" s="73"/>
    </row>
    <row r="54" spans="1:12" ht="15" customHeight="1">
      <c r="A54" s="68">
        <v>30316000</v>
      </c>
      <c r="B54" s="72"/>
      <c r="C54" s="72"/>
      <c r="D54" s="72"/>
      <c r="E54" s="72"/>
      <c r="F54" s="72"/>
      <c r="G54" s="72"/>
      <c r="H54" s="72"/>
      <c r="I54" s="74">
        <f t="shared" ref="I54" si="29">B54+C54+D54+E54+F54+G54+H54</f>
        <v>0</v>
      </c>
      <c r="J54" s="74">
        <f t="shared" ref="J54" si="30">N9</f>
        <v>0</v>
      </c>
      <c r="K54" s="109">
        <f t="shared" ref="K54" si="31">I54+J54</f>
        <v>0</v>
      </c>
      <c r="L54" s="72"/>
    </row>
    <row r="55" spans="1:12" ht="15" customHeight="1">
      <c r="A55" s="69"/>
      <c r="B55" s="72"/>
      <c r="C55" s="72"/>
      <c r="D55" s="72"/>
      <c r="E55" s="72"/>
      <c r="F55" s="72"/>
      <c r="G55" s="72"/>
      <c r="H55" s="72"/>
      <c r="I55" s="66"/>
      <c r="J55" s="66"/>
      <c r="K55" s="109"/>
      <c r="L55" s="72"/>
    </row>
    <row r="56" spans="1:12" ht="15" customHeight="1" thickBot="1">
      <c r="A56" s="70"/>
      <c r="B56" s="73"/>
      <c r="C56" s="73"/>
      <c r="D56" s="73"/>
      <c r="E56" s="73"/>
      <c r="F56" s="73"/>
      <c r="G56" s="73"/>
      <c r="H56" s="73"/>
      <c r="I56" s="67"/>
      <c r="J56" s="67"/>
      <c r="K56" s="109"/>
      <c r="L56" s="73"/>
    </row>
    <row r="57" spans="1:12" ht="15" customHeight="1">
      <c r="A57" s="68">
        <v>30303000</v>
      </c>
      <c r="B57" s="71"/>
      <c r="C57" s="72"/>
      <c r="D57" s="72"/>
      <c r="E57" s="72"/>
      <c r="F57" s="72"/>
      <c r="G57" s="72"/>
      <c r="H57" s="72"/>
      <c r="I57" s="74">
        <f t="shared" ref="I57" si="32">B57+C57+D57+E57+F57+G57+H57</f>
        <v>0</v>
      </c>
      <c r="J57" s="74">
        <f t="shared" ref="J57" si="33">N12</f>
        <v>0</v>
      </c>
      <c r="K57" s="109">
        <f t="shared" ref="K57" si="34">I57+J57</f>
        <v>0</v>
      </c>
      <c r="L57" s="72"/>
    </row>
    <row r="58" spans="1:12" ht="15" customHeight="1">
      <c r="A58" s="69"/>
      <c r="B58" s="72"/>
      <c r="C58" s="72"/>
      <c r="D58" s="72"/>
      <c r="E58" s="72"/>
      <c r="F58" s="72"/>
      <c r="G58" s="72"/>
      <c r="H58" s="72"/>
      <c r="I58" s="66"/>
      <c r="J58" s="66"/>
      <c r="K58" s="109"/>
      <c r="L58" s="72"/>
    </row>
    <row r="59" spans="1:12" ht="15" customHeight="1" thickBot="1">
      <c r="A59" s="70"/>
      <c r="B59" s="73"/>
      <c r="C59" s="73"/>
      <c r="D59" s="73"/>
      <c r="E59" s="73"/>
      <c r="F59" s="73"/>
      <c r="G59" s="73"/>
      <c r="H59" s="73"/>
      <c r="I59" s="67"/>
      <c r="J59" s="67"/>
      <c r="K59" s="109"/>
      <c r="L59" s="73"/>
    </row>
    <row r="60" spans="1:12" ht="15" customHeight="1">
      <c r="A60" s="68">
        <v>30301000</v>
      </c>
      <c r="B60" s="71"/>
      <c r="C60" s="72"/>
      <c r="D60" s="72"/>
      <c r="E60" s="72"/>
      <c r="F60" s="72"/>
      <c r="G60" s="72"/>
      <c r="H60" s="72"/>
      <c r="I60" s="74">
        <f t="shared" ref="I60" si="35">B60+C60+D60+E60+F60+G60+H60</f>
        <v>0</v>
      </c>
      <c r="J60" s="74">
        <f>N15</f>
        <v>0</v>
      </c>
      <c r="K60" s="109">
        <f t="shared" ref="K60" si="36">I60+J60</f>
        <v>0</v>
      </c>
      <c r="L60" s="72"/>
    </row>
    <row r="61" spans="1:12" ht="15" customHeight="1">
      <c r="A61" s="69"/>
      <c r="B61" s="72"/>
      <c r="C61" s="72"/>
      <c r="D61" s="72"/>
      <c r="E61" s="72"/>
      <c r="F61" s="72"/>
      <c r="G61" s="72"/>
      <c r="H61" s="72"/>
      <c r="I61" s="66"/>
      <c r="J61" s="66"/>
      <c r="K61" s="109"/>
      <c r="L61" s="72"/>
    </row>
    <row r="62" spans="1:12" ht="15" customHeight="1" thickBot="1">
      <c r="A62" s="70"/>
      <c r="B62" s="73"/>
      <c r="C62" s="73"/>
      <c r="D62" s="73"/>
      <c r="E62" s="73"/>
      <c r="F62" s="73"/>
      <c r="G62" s="73"/>
      <c r="H62" s="73"/>
      <c r="I62" s="67"/>
      <c r="J62" s="67"/>
      <c r="K62" s="109"/>
      <c r="L62" s="73"/>
    </row>
    <row r="63" spans="1:12" ht="15" customHeight="1">
      <c r="A63" s="68">
        <v>30327000</v>
      </c>
      <c r="B63" s="71"/>
      <c r="C63" s="72"/>
      <c r="D63" s="72"/>
      <c r="E63" s="72"/>
      <c r="F63" s="72"/>
      <c r="G63" s="72"/>
      <c r="H63" s="72"/>
      <c r="I63" s="74">
        <f t="shared" ref="I63" si="37">B63+C63+D63+E63+F63+G63+H63</f>
        <v>0</v>
      </c>
      <c r="J63" s="74">
        <f t="shared" ref="J63" si="38">N18</f>
        <v>0</v>
      </c>
      <c r="K63" s="109">
        <f t="shared" ref="K63" si="39">I63+J63</f>
        <v>0</v>
      </c>
      <c r="L63" s="72"/>
    </row>
    <row r="64" spans="1:12" ht="15" customHeight="1">
      <c r="A64" s="69"/>
      <c r="B64" s="72"/>
      <c r="C64" s="72"/>
      <c r="D64" s="72"/>
      <c r="E64" s="72"/>
      <c r="F64" s="72"/>
      <c r="G64" s="72"/>
      <c r="H64" s="72"/>
      <c r="I64" s="66"/>
      <c r="J64" s="66"/>
      <c r="K64" s="109"/>
      <c r="L64" s="72"/>
    </row>
    <row r="65" spans="1:12" ht="15" customHeight="1" thickBot="1">
      <c r="A65" s="70"/>
      <c r="B65" s="73"/>
      <c r="C65" s="73"/>
      <c r="D65" s="73"/>
      <c r="E65" s="73"/>
      <c r="F65" s="73"/>
      <c r="G65" s="73"/>
      <c r="H65" s="73"/>
      <c r="I65" s="67"/>
      <c r="J65" s="67"/>
      <c r="K65" s="109"/>
      <c r="L65" s="73"/>
    </row>
    <row r="66" spans="1:12" ht="15" customHeight="1">
      <c r="A66" s="68">
        <v>30107000</v>
      </c>
      <c r="B66" s="71"/>
      <c r="C66" s="72"/>
      <c r="D66" s="72"/>
      <c r="E66" s="72"/>
      <c r="F66" s="72"/>
      <c r="G66" s="72"/>
      <c r="H66" s="72"/>
      <c r="I66" s="74">
        <f t="shared" ref="I66" si="40">B66+C66+D66+E66+F66+G66+H66</f>
        <v>0</v>
      </c>
      <c r="J66" s="74">
        <f t="shared" ref="J66" si="41">N21</f>
        <v>0</v>
      </c>
      <c r="K66" s="109">
        <f t="shared" ref="K66" si="42">I66+J66</f>
        <v>0</v>
      </c>
      <c r="L66" s="72"/>
    </row>
    <row r="67" spans="1:12" ht="15" customHeight="1">
      <c r="A67" s="69"/>
      <c r="B67" s="72"/>
      <c r="C67" s="72"/>
      <c r="D67" s="72"/>
      <c r="E67" s="72"/>
      <c r="F67" s="72"/>
      <c r="G67" s="72"/>
      <c r="H67" s="72"/>
      <c r="I67" s="66"/>
      <c r="J67" s="66"/>
      <c r="K67" s="109"/>
      <c r="L67" s="72"/>
    </row>
    <row r="68" spans="1:12" ht="15" customHeight="1" thickBot="1">
      <c r="A68" s="70"/>
      <c r="B68" s="73"/>
      <c r="C68" s="73"/>
      <c r="D68" s="73"/>
      <c r="E68" s="73"/>
      <c r="F68" s="73"/>
      <c r="G68" s="73"/>
      <c r="H68" s="73"/>
      <c r="I68" s="67"/>
      <c r="J68" s="67"/>
      <c r="K68" s="109"/>
      <c r="L68" s="73"/>
    </row>
    <row r="69" spans="1:12" ht="15" customHeight="1">
      <c r="A69" s="68">
        <v>30129000</v>
      </c>
      <c r="B69" s="71"/>
      <c r="C69" s="71"/>
      <c r="D69" s="71"/>
      <c r="E69" s="71"/>
      <c r="F69" s="71"/>
      <c r="G69" s="71"/>
      <c r="H69" s="71"/>
      <c r="I69" s="74">
        <f t="shared" ref="I69" si="43">B69+C69+D69+E69+F69+G69+H69</f>
        <v>0</v>
      </c>
      <c r="J69" s="74">
        <f t="shared" ref="J69" si="44">N24</f>
        <v>0</v>
      </c>
      <c r="K69" s="109">
        <f t="shared" ref="K69" si="45">I69+J69</f>
        <v>0</v>
      </c>
      <c r="L69" s="72"/>
    </row>
    <row r="70" spans="1:12" ht="15" customHeight="1">
      <c r="A70" s="69"/>
      <c r="B70" s="72"/>
      <c r="C70" s="72"/>
      <c r="D70" s="72"/>
      <c r="E70" s="72"/>
      <c r="F70" s="72"/>
      <c r="G70" s="72"/>
      <c r="H70" s="72"/>
      <c r="I70" s="66"/>
      <c r="J70" s="66"/>
      <c r="K70" s="109"/>
      <c r="L70" s="72"/>
    </row>
    <row r="71" spans="1:12" ht="15" customHeight="1" thickBot="1">
      <c r="A71" s="70"/>
      <c r="B71" s="73"/>
      <c r="C71" s="73"/>
      <c r="D71" s="73"/>
      <c r="E71" s="73"/>
      <c r="F71" s="73"/>
      <c r="G71" s="73"/>
      <c r="H71" s="73"/>
      <c r="I71" s="67"/>
      <c r="J71" s="67"/>
      <c r="K71" s="109"/>
      <c r="L71" s="73"/>
    </row>
    <row r="72" spans="1:12" ht="15" customHeight="1">
      <c r="A72" s="68">
        <v>30121000</v>
      </c>
      <c r="B72" s="71"/>
      <c r="C72" s="71"/>
      <c r="D72" s="71"/>
      <c r="E72" s="71"/>
      <c r="F72" s="71"/>
      <c r="G72" s="71"/>
      <c r="H72" s="71"/>
      <c r="I72" s="74">
        <f t="shared" ref="I72" si="46">B72+C72+D72+E72+F72+G72+H72</f>
        <v>0</v>
      </c>
      <c r="J72" s="74">
        <f t="shared" ref="J72" si="47">N27</f>
        <v>0</v>
      </c>
      <c r="K72" s="109">
        <f t="shared" ref="K72" si="48">I72+J72</f>
        <v>0</v>
      </c>
      <c r="L72" s="72"/>
    </row>
    <row r="73" spans="1:12" ht="15" customHeight="1">
      <c r="A73" s="69"/>
      <c r="B73" s="72"/>
      <c r="C73" s="72"/>
      <c r="D73" s="72"/>
      <c r="E73" s="72"/>
      <c r="F73" s="72"/>
      <c r="G73" s="72"/>
      <c r="H73" s="72"/>
      <c r="I73" s="66"/>
      <c r="J73" s="66"/>
      <c r="K73" s="109"/>
      <c r="L73" s="72"/>
    </row>
    <row r="74" spans="1:12" ht="15" customHeight="1" thickBot="1">
      <c r="A74" s="70"/>
      <c r="B74" s="73"/>
      <c r="C74" s="73"/>
      <c r="D74" s="73"/>
      <c r="E74" s="73"/>
      <c r="F74" s="73"/>
      <c r="G74" s="73"/>
      <c r="H74" s="73"/>
      <c r="I74" s="67"/>
      <c r="J74" s="67"/>
      <c r="K74" s="109"/>
      <c r="L74" s="73"/>
    </row>
    <row r="75" spans="1:12" ht="15" customHeight="1">
      <c r="A75" s="68">
        <v>10506000</v>
      </c>
      <c r="B75" s="71"/>
      <c r="C75" s="71"/>
      <c r="D75" s="71"/>
      <c r="E75" s="71"/>
      <c r="F75" s="71"/>
      <c r="G75" s="71"/>
      <c r="H75" s="71"/>
      <c r="I75" s="74">
        <f t="shared" ref="I75" si="49">B75+C75+D75+E75+F75+G75+H75</f>
        <v>0</v>
      </c>
      <c r="J75" s="74">
        <f t="shared" ref="J75" si="50">N30</f>
        <v>0</v>
      </c>
      <c r="K75" s="109">
        <f t="shared" ref="K75" si="51">I75+J75</f>
        <v>0</v>
      </c>
      <c r="L75" s="72"/>
    </row>
    <row r="76" spans="1:12" ht="15" customHeight="1">
      <c r="A76" s="69"/>
      <c r="B76" s="72"/>
      <c r="C76" s="72"/>
      <c r="D76" s="72"/>
      <c r="E76" s="72"/>
      <c r="F76" s="72"/>
      <c r="G76" s="72"/>
      <c r="H76" s="72"/>
      <c r="I76" s="66"/>
      <c r="J76" s="66"/>
      <c r="K76" s="109"/>
      <c r="L76" s="72"/>
    </row>
    <row r="77" spans="1:12" ht="15" customHeight="1" thickBot="1">
      <c r="A77" s="70"/>
      <c r="B77" s="73"/>
      <c r="C77" s="73"/>
      <c r="D77" s="73"/>
      <c r="E77" s="73"/>
      <c r="F77" s="73"/>
      <c r="G77" s="73"/>
      <c r="H77" s="73"/>
      <c r="I77" s="67"/>
      <c r="J77" s="67"/>
      <c r="K77" s="109"/>
      <c r="L77" s="73"/>
    </row>
    <row r="78" spans="1:12" ht="15" customHeight="1">
      <c r="A78" s="68">
        <v>99933001</v>
      </c>
      <c r="B78" s="71"/>
      <c r="C78" s="72"/>
      <c r="D78" s="72"/>
      <c r="E78" s="72"/>
      <c r="F78" s="72"/>
      <c r="G78" s="72"/>
      <c r="H78" s="72"/>
      <c r="I78" s="74">
        <f t="shared" ref="I78" si="52">B78+C78+D78+E78+F78+G78+H78</f>
        <v>0</v>
      </c>
      <c r="J78" s="74">
        <f t="shared" ref="J78" si="53">N33</f>
        <v>0</v>
      </c>
      <c r="K78" s="109">
        <f t="shared" ref="K78" si="54">I78+J78</f>
        <v>0</v>
      </c>
      <c r="L78" s="72"/>
    </row>
    <row r="79" spans="1:12" ht="15" customHeight="1">
      <c r="A79" s="69"/>
      <c r="B79" s="72"/>
      <c r="C79" s="72"/>
      <c r="D79" s="72"/>
      <c r="E79" s="72"/>
      <c r="F79" s="72"/>
      <c r="G79" s="72"/>
      <c r="H79" s="72"/>
      <c r="I79" s="66"/>
      <c r="J79" s="66"/>
      <c r="K79" s="109"/>
      <c r="L79" s="72"/>
    </row>
    <row r="80" spans="1:12" ht="15" customHeight="1" thickBot="1">
      <c r="A80" s="70"/>
      <c r="B80" s="72"/>
      <c r="C80" s="73"/>
      <c r="D80" s="73"/>
      <c r="E80" s="73"/>
      <c r="F80" s="73"/>
      <c r="G80" s="73"/>
      <c r="H80" s="73"/>
      <c r="I80" s="67"/>
      <c r="J80" s="67"/>
      <c r="K80" s="109"/>
      <c r="L80" s="73"/>
    </row>
    <row r="81" spans="1:12" ht="15" customHeight="1">
      <c r="A81" s="68">
        <v>10437000</v>
      </c>
      <c r="B81" s="71"/>
      <c r="C81" s="72"/>
      <c r="D81" s="72"/>
      <c r="E81" s="72"/>
      <c r="F81" s="72"/>
      <c r="G81" s="72"/>
      <c r="H81" s="72"/>
      <c r="I81" s="74">
        <f t="shared" ref="I81" si="55">B81+C81+D81+E81+F81+G81+H81</f>
        <v>0</v>
      </c>
      <c r="J81" s="74">
        <f t="shared" ref="J81" si="56">N36</f>
        <v>0</v>
      </c>
      <c r="K81" s="109">
        <f t="shared" ref="K81" si="57">I81+J81</f>
        <v>0</v>
      </c>
      <c r="L81" s="72"/>
    </row>
    <row r="82" spans="1:12" ht="15" customHeight="1">
      <c r="A82" s="69"/>
      <c r="B82" s="72"/>
      <c r="C82" s="72"/>
      <c r="D82" s="72"/>
      <c r="E82" s="72"/>
      <c r="F82" s="72"/>
      <c r="G82" s="72"/>
      <c r="H82" s="72"/>
      <c r="I82" s="66"/>
      <c r="J82" s="66"/>
      <c r="K82" s="109"/>
      <c r="L82" s="72"/>
    </row>
    <row r="83" spans="1:12" ht="15" customHeight="1" thickBot="1">
      <c r="A83" s="70"/>
      <c r="B83" s="105"/>
      <c r="C83" s="73"/>
      <c r="D83" s="73"/>
      <c r="E83" s="73"/>
      <c r="F83" s="73"/>
      <c r="G83" s="73"/>
      <c r="H83" s="73"/>
      <c r="I83" s="67"/>
      <c r="J83" s="67"/>
      <c r="K83" s="110"/>
      <c r="L83" s="73"/>
    </row>
    <row r="84" spans="1:12" ht="15" customHeight="1">
      <c r="A84" s="68" t="s">
        <v>38</v>
      </c>
      <c r="B84" s="75">
        <f>B51+B54+B57+B60+B63+B66+B69+B72+B75+B78+B81</f>
        <v>0</v>
      </c>
      <c r="C84" s="75">
        <f t="shared" ref="C84:H84" si="58">C51+C54+C57+C60+C63+C66+C69+C72+C75+C78+C81</f>
        <v>0</v>
      </c>
      <c r="D84" s="75">
        <f t="shared" si="58"/>
        <v>0</v>
      </c>
      <c r="E84" s="75">
        <f t="shared" si="58"/>
        <v>0</v>
      </c>
      <c r="F84" s="75">
        <f t="shared" si="58"/>
        <v>0</v>
      </c>
      <c r="G84" s="75">
        <f t="shared" si="58"/>
        <v>0</v>
      </c>
      <c r="H84" s="75">
        <f t="shared" si="58"/>
        <v>0</v>
      </c>
      <c r="I84" s="75">
        <f t="shared" ref="I84" si="59">B84+C84+D84+E84+F84+G84+H84</f>
        <v>0</v>
      </c>
      <c r="J84" s="75">
        <f t="shared" ref="J84" si="60">SUM(J51:J83)</f>
        <v>0</v>
      </c>
      <c r="K84" s="75">
        <f t="shared" ref="K84" si="61">I84+J84</f>
        <v>0</v>
      </c>
      <c r="L84" s="75">
        <f>SUM(L51:L83)</f>
        <v>0</v>
      </c>
    </row>
    <row r="85" spans="1:12" ht="15" customHeight="1">
      <c r="A85" s="69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</row>
    <row r="86" spans="1:12" ht="15" customHeight="1" thickBot="1">
      <c r="A86" s="70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</row>
  </sheetData>
  <sheetProtection password="C7C7" sheet="1" formatCells="0" formatColumns="0" formatRows="0" insertColumns="0" insertRows="0" deleteColumns="0" deleteRows="0"/>
  <customSheetViews>
    <customSheetView guid="{CE086F74-8464-47B8-BCDA-98C716FC0457}">
      <selection sqref="A1:T1"/>
      <colBreaks count="1" manualBreakCount="1">
        <brk id="20" max="1048575" man="1"/>
      </colBreaks>
      <pageMargins left="0" right="0" top="0" bottom="0.51181102362204722" header="0.31496062992125984" footer="0.31496062992125984"/>
      <printOptions horizontalCentered="1"/>
      <pageSetup paperSize="9" scale="70" orientation="landscape" r:id="rId1"/>
    </customSheetView>
  </customSheetViews>
  <mergeCells count="301">
    <mergeCell ref="L78:L80"/>
    <mergeCell ref="L81:L83"/>
    <mergeCell ref="L84:L86"/>
    <mergeCell ref="L51:L53"/>
    <mergeCell ref="L54:L56"/>
    <mergeCell ref="L57:L59"/>
    <mergeCell ref="L60:L62"/>
    <mergeCell ref="L63:L65"/>
    <mergeCell ref="L66:L68"/>
    <mergeCell ref="L69:L71"/>
    <mergeCell ref="L72:L74"/>
    <mergeCell ref="L75:L77"/>
    <mergeCell ref="F84:F86"/>
    <mergeCell ref="G84:G86"/>
    <mergeCell ref="H84:H86"/>
    <mergeCell ref="I84:I86"/>
    <mergeCell ref="J84:J86"/>
    <mergeCell ref="K84:K86"/>
    <mergeCell ref="G78:G80"/>
    <mergeCell ref="H78:H80"/>
    <mergeCell ref="I78:I80"/>
    <mergeCell ref="J78:J80"/>
    <mergeCell ref="K78:K80"/>
    <mergeCell ref="F78:F80"/>
    <mergeCell ref="F81:F83"/>
    <mergeCell ref="G81:G83"/>
    <mergeCell ref="H81:H83"/>
    <mergeCell ref="I81:I83"/>
    <mergeCell ref="J81:J83"/>
    <mergeCell ref="K81:K83"/>
    <mergeCell ref="A84:A86"/>
    <mergeCell ref="B84:B86"/>
    <mergeCell ref="C84:C86"/>
    <mergeCell ref="D84:D86"/>
    <mergeCell ref="E84:E86"/>
    <mergeCell ref="A78:A80"/>
    <mergeCell ref="B78:B80"/>
    <mergeCell ref="C78:C80"/>
    <mergeCell ref="D78:D80"/>
    <mergeCell ref="E78:E80"/>
    <mergeCell ref="A81:A83"/>
    <mergeCell ref="B81:B83"/>
    <mergeCell ref="C81:C83"/>
    <mergeCell ref="D81:D83"/>
    <mergeCell ref="E81:E83"/>
    <mergeCell ref="F75:F77"/>
    <mergeCell ref="G75:G77"/>
    <mergeCell ref="H75:H77"/>
    <mergeCell ref="I75:I77"/>
    <mergeCell ref="J75:J77"/>
    <mergeCell ref="K75:K77"/>
    <mergeCell ref="G72:G74"/>
    <mergeCell ref="H72:H74"/>
    <mergeCell ref="I72:I74"/>
    <mergeCell ref="J72:J74"/>
    <mergeCell ref="K72:K74"/>
    <mergeCell ref="F72:F74"/>
    <mergeCell ref="A75:A77"/>
    <mergeCell ref="B75:B77"/>
    <mergeCell ref="C75:C77"/>
    <mergeCell ref="D75:D77"/>
    <mergeCell ref="E75:E77"/>
    <mergeCell ref="A72:A74"/>
    <mergeCell ref="B72:B74"/>
    <mergeCell ref="C72:C74"/>
    <mergeCell ref="D72:D74"/>
    <mergeCell ref="E72:E74"/>
    <mergeCell ref="F69:F71"/>
    <mergeCell ref="G69:G71"/>
    <mergeCell ref="H69:H71"/>
    <mergeCell ref="I69:I71"/>
    <mergeCell ref="J69:J71"/>
    <mergeCell ref="K69:K71"/>
    <mergeCell ref="G66:G68"/>
    <mergeCell ref="H66:H68"/>
    <mergeCell ref="I66:I68"/>
    <mergeCell ref="J66:J68"/>
    <mergeCell ref="K66:K68"/>
    <mergeCell ref="F66:F68"/>
    <mergeCell ref="A69:A71"/>
    <mergeCell ref="B69:B71"/>
    <mergeCell ref="C69:C71"/>
    <mergeCell ref="D69:D71"/>
    <mergeCell ref="E69:E71"/>
    <mergeCell ref="A66:A68"/>
    <mergeCell ref="B66:B68"/>
    <mergeCell ref="C66:C68"/>
    <mergeCell ref="D66:D68"/>
    <mergeCell ref="E66:E68"/>
    <mergeCell ref="H63:H65"/>
    <mergeCell ref="I63:I65"/>
    <mergeCell ref="J63:J65"/>
    <mergeCell ref="K63:K65"/>
    <mergeCell ref="G60:G62"/>
    <mergeCell ref="H60:H62"/>
    <mergeCell ref="I60:I62"/>
    <mergeCell ref="J60:J62"/>
    <mergeCell ref="K60:K62"/>
    <mergeCell ref="H57:H59"/>
    <mergeCell ref="I57:I59"/>
    <mergeCell ref="J57:J59"/>
    <mergeCell ref="K57:K59"/>
    <mergeCell ref="A60:A62"/>
    <mergeCell ref="B60:B62"/>
    <mergeCell ref="C60:C62"/>
    <mergeCell ref="D60:D62"/>
    <mergeCell ref="E60:E62"/>
    <mergeCell ref="F60:F62"/>
    <mergeCell ref="A57:A59"/>
    <mergeCell ref="B57:B59"/>
    <mergeCell ref="C57:C59"/>
    <mergeCell ref="D57:D59"/>
    <mergeCell ref="E57:E59"/>
    <mergeCell ref="F57:F59"/>
    <mergeCell ref="G57:G59"/>
    <mergeCell ref="A63:A65"/>
    <mergeCell ref="B63:B65"/>
    <mergeCell ref="C63:C65"/>
    <mergeCell ref="D63:D65"/>
    <mergeCell ref="E63:E65"/>
    <mergeCell ref="F63:F65"/>
    <mergeCell ref="G63:G65"/>
    <mergeCell ref="J51:J53"/>
    <mergeCell ref="K51:K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J54:J56"/>
    <mergeCell ref="K54:K56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46:J46"/>
    <mergeCell ref="A47:J47"/>
    <mergeCell ref="A48:J48"/>
    <mergeCell ref="A49:A50"/>
    <mergeCell ref="B49:I49"/>
    <mergeCell ref="J49:J50"/>
    <mergeCell ref="O39:O41"/>
    <mergeCell ref="P39:P41"/>
    <mergeCell ref="Q39:Q41"/>
    <mergeCell ref="K49:K50"/>
    <mergeCell ref="R39:R41"/>
    <mergeCell ref="S39:S41"/>
    <mergeCell ref="T39:T41"/>
    <mergeCell ref="P33:P35"/>
    <mergeCell ref="Q33:Q35"/>
    <mergeCell ref="R33:R35"/>
    <mergeCell ref="S33:S35"/>
    <mergeCell ref="T33:T35"/>
    <mergeCell ref="O33:O35"/>
    <mergeCell ref="O36:O38"/>
    <mergeCell ref="P36:P38"/>
    <mergeCell ref="Q36:Q38"/>
    <mergeCell ref="R36:R38"/>
    <mergeCell ref="S36:S38"/>
    <mergeCell ref="T36:T38"/>
    <mergeCell ref="L49:L50"/>
    <mergeCell ref="A39:A41"/>
    <mergeCell ref="K39:K41"/>
    <mergeCell ref="L39:L41"/>
    <mergeCell ref="M39:M41"/>
    <mergeCell ref="N39:N41"/>
    <mergeCell ref="A33:A35"/>
    <mergeCell ref="K33:K35"/>
    <mergeCell ref="L33:L35"/>
    <mergeCell ref="M33:M35"/>
    <mergeCell ref="N33:N35"/>
    <mergeCell ref="A36:A38"/>
    <mergeCell ref="K36:K38"/>
    <mergeCell ref="L36:L38"/>
    <mergeCell ref="M36:M38"/>
    <mergeCell ref="N36:N38"/>
    <mergeCell ref="O30:O32"/>
    <mergeCell ref="P30:P32"/>
    <mergeCell ref="Q30:Q32"/>
    <mergeCell ref="R30:R32"/>
    <mergeCell ref="S30:S32"/>
    <mergeCell ref="T30:T32"/>
    <mergeCell ref="P27:P29"/>
    <mergeCell ref="Q27:Q29"/>
    <mergeCell ref="R27:R29"/>
    <mergeCell ref="S27:S29"/>
    <mergeCell ref="T27:T29"/>
    <mergeCell ref="O27:O29"/>
    <mergeCell ref="A30:A32"/>
    <mergeCell ref="K30:K32"/>
    <mergeCell ref="L30:L32"/>
    <mergeCell ref="M30:M32"/>
    <mergeCell ref="N30:N32"/>
    <mergeCell ref="A27:A29"/>
    <mergeCell ref="K27:K29"/>
    <mergeCell ref="L27:L29"/>
    <mergeCell ref="M27:M29"/>
    <mergeCell ref="N27:N29"/>
    <mergeCell ref="S15:S17"/>
    <mergeCell ref="T15:T17"/>
    <mergeCell ref="A24:A26"/>
    <mergeCell ref="K24:K26"/>
    <mergeCell ref="L24:L26"/>
    <mergeCell ref="M24:M26"/>
    <mergeCell ref="N24:N26"/>
    <mergeCell ref="A21:A23"/>
    <mergeCell ref="K21:K23"/>
    <mergeCell ref="L21:L23"/>
    <mergeCell ref="M21:M23"/>
    <mergeCell ref="N21:N23"/>
    <mergeCell ref="O24:O26"/>
    <mergeCell ref="P24:P26"/>
    <mergeCell ref="Q24:Q26"/>
    <mergeCell ref="R24:R26"/>
    <mergeCell ref="S24:S26"/>
    <mergeCell ref="T24:T26"/>
    <mergeCell ref="P21:P23"/>
    <mergeCell ref="Q21:Q23"/>
    <mergeCell ref="R21:R23"/>
    <mergeCell ref="S21:S23"/>
    <mergeCell ref="T21:T23"/>
    <mergeCell ref="O21:O23"/>
    <mergeCell ref="A18:A20"/>
    <mergeCell ref="K18:K20"/>
    <mergeCell ref="L18:L20"/>
    <mergeCell ref="M18:M20"/>
    <mergeCell ref="N18:N20"/>
    <mergeCell ref="Q12:Q14"/>
    <mergeCell ref="R12:R14"/>
    <mergeCell ref="S12:S14"/>
    <mergeCell ref="T12:T14"/>
    <mergeCell ref="A15:A17"/>
    <mergeCell ref="K15:K17"/>
    <mergeCell ref="L15:L17"/>
    <mergeCell ref="M15:M17"/>
    <mergeCell ref="N15:N17"/>
    <mergeCell ref="O15:O17"/>
    <mergeCell ref="O18:O20"/>
    <mergeCell ref="P18:P20"/>
    <mergeCell ref="Q18:Q20"/>
    <mergeCell ref="R18:R20"/>
    <mergeCell ref="S18:S20"/>
    <mergeCell ref="T18:T20"/>
    <mergeCell ref="P15:P17"/>
    <mergeCell ref="Q15:Q17"/>
    <mergeCell ref="R15:R17"/>
    <mergeCell ref="S9:S11"/>
    <mergeCell ref="T9:T11"/>
    <mergeCell ref="A12:A14"/>
    <mergeCell ref="K12:K14"/>
    <mergeCell ref="L12:L14"/>
    <mergeCell ref="M12:M14"/>
    <mergeCell ref="N12:N14"/>
    <mergeCell ref="O12:O14"/>
    <mergeCell ref="P12:P14"/>
    <mergeCell ref="A9:A11"/>
    <mergeCell ref="K9:K11"/>
    <mergeCell ref="L9:L11"/>
    <mergeCell ref="M9:M11"/>
    <mergeCell ref="N9:N11"/>
    <mergeCell ref="O9:O11"/>
    <mergeCell ref="P9:P11"/>
    <mergeCell ref="Q9:Q11"/>
    <mergeCell ref="R9:R11"/>
    <mergeCell ref="V4:V5"/>
    <mergeCell ref="A6:A8"/>
    <mergeCell ref="K6:K8"/>
    <mergeCell ref="L6:L8"/>
    <mergeCell ref="M6:M8"/>
    <mergeCell ref="N6:N8"/>
    <mergeCell ref="O6:O8"/>
    <mergeCell ref="P6:P8"/>
    <mergeCell ref="Q6:Q8"/>
    <mergeCell ref="R6:R8"/>
    <mergeCell ref="O4:O5"/>
    <mergeCell ref="P4:P5"/>
    <mergeCell ref="Q4:Q5"/>
    <mergeCell ref="R4:R5"/>
    <mergeCell ref="S4:S5"/>
    <mergeCell ref="T4:T5"/>
    <mergeCell ref="S6:S8"/>
    <mergeCell ref="T6:T8"/>
    <mergeCell ref="A1:T1"/>
    <mergeCell ref="A2:T2"/>
    <mergeCell ref="A3:T3"/>
    <mergeCell ref="A4:A5"/>
    <mergeCell ref="B4:B5"/>
    <mergeCell ref="C4:J4"/>
    <mergeCell ref="K4:K5"/>
    <mergeCell ref="L4:L5"/>
    <mergeCell ref="M4:M5"/>
    <mergeCell ref="N4:N5"/>
  </mergeCells>
  <printOptions horizontalCentered="1"/>
  <pageMargins left="0" right="0" top="0" bottom="0.51181102362204722" header="0.31496062992125984" footer="0.31496062992125984"/>
  <pageSetup paperSize="9" scale="70" orientation="landscape" r:id="rId2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13</vt:i4>
      </vt:variant>
    </vt:vector>
  </HeadingPairs>
  <TitlesOfParts>
    <vt:vector size="37" baseType="lpstr">
      <vt:lpstr>30315</vt:lpstr>
      <vt:lpstr>30316</vt:lpstr>
      <vt:lpstr>30303</vt:lpstr>
      <vt:lpstr>30301</vt:lpstr>
      <vt:lpstr>30327</vt:lpstr>
      <vt:lpstr>30107</vt:lpstr>
      <vt:lpstr>30129</vt:lpstr>
      <vt:lpstr>30121</vt:lpstr>
      <vt:lpstr>10506</vt:lpstr>
      <vt:lpstr>99933001</vt:lpstr>
      <vt:lpstr>10437</vt:lpstr>
      <vt:lpstr>فروردین</vt:lpstr>
      <vt:lpstr>اردیبهشت</vt:lpstr>
      <vt:lpstr>خرداد</vt:lpstr>
      <vt:lpstr>تیر</vt:lpstr>
      <vt:lpstr>مرداد</vt:lpstr>
      <vt:lpstr>تغییر تعرفه</vt:lpstr>
      <vt:lpstr>شهریور</vt:lpstr>
      <vt:lpstr>مهر</vt:lpstr>
      <vt:lpstr>آبان</vt:lpstr>
      <vt:lpstr>آذر</vt:lpstr>
      <vt:lpstr>دی</vt:lpstr>
      <vt:lpstr>بهمن</vt:lpstr>
      <vt:lpstr>اسفند</vt:lpstr>
      <vt:lpstr>آبان!Print_Area</vt:lpstr>
      <vt:lpstr>آذر!Print_Area</vt:lpstr>
      <vt:lpstr>اردیبهشت!Print_Area</vt:lpstr>
      <vt:lpstr>اسفند!Print_Area</vt:lpstr>
      <vt:lpstr>بهمن!Print_Area</vt:lpstr>
      <vt:lpstr>'تغییر تعرفه'!Print_Area</vt:lpstr>
      <vt:lpstr>تیر!Print_Area</vt:lpstr>
      <vt:lpstr>خرداد!Print_Area</vt:lpstr>
      <vt:lpstr>دی!Print_Area</vt:lpstr>
      <vt:lpstr>شهریور!Print_Area</vt:lpstr>
      <vt:lpstr>فروردین!Print_Area</vt:lpstr>
      <vt:lpstr>مرداد!Print_Area</vt:lpstr>
      <vt:lpstr>مهر!Print_Area</vt:lpstr>
    </vt:vector>
  </TitlesOfParts>
  <Company>Hums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teahod13</dc:creator>
  <cp:lastModifiedBy>MRT www.Win2Farsi.com</cp:lastModifiedBy>
  <cp:lastPrinted>2014-06-01T09:52:00Z</cp:lastPrinted>
  <dcterms:created xsi:type="dcterms:W3CDTF">2013-10-08T12:28:46Z</dcterms:created>
  <dcterms:modified xsi:type="dcterms:W3CDTF">2014-11-11T10:03:24Z</dcterms:modified>
</cp:coreProperties>
</file>